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turner_s\Desktop\timetables\"/>
    </mc:Choice>
  </mc:AlternateContent>
  <bookViews>
    <workbookView xWindow="0" yWindow="0" windowWidth="16575" windowHeight="4575"/>
  </bookViews>
  <sheets>
    <sheet name="Home" sheetId="6" r:id="rId1"/>
    <sheet name="Subject view" sheetId="4" r:id="rId2"/>
    <sheet name="Calendar view" sheetId="5" r:id="rId3"/>
    <sheet name="All papers" sheetId="1" r:id="rId4"/>
    <sheet name="Text" sheetId="7" state="hidden" r:id="rId5"/>
  </sheets>
  <definedNames>
    <definedName name="_xlnm._FilterDatabase" localSheetId="3" hidden="1">'All papers'!$A$1:$I$64</definedName>
  </definedNames>
  <calcPr calcId="171027"/>
  <pivotCaches>
    <pivotCache cacheId="18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7" l="1"/>
  <c r="B3" i="4" s="1"/>
  <c r="A1" i="7"/>
  <c r="B2" i="5" s="1"/>
  <c r="B3" i="5" l="1"/>
  <c r="B2" i="4"/>
</calcChain>
</file>

<file path=xl/sharedStrings.xml><?xml version="1.0" encoding="utf-8"?>
<sst xmlns="http://schemas.openxmlformats.org/spreadsheetml/2006/main" count="1095" uniqueCount="169">
  <si>
    <t>Exam date</t>
  </si>
  <si>
    <t>Exam series</t>
  </si>
  <si>
    <t>Board</t>
  </si>
  <si>
    <t>Qual</t>
  </si>
  <si>
    <t>Examination code</t>
  </si>
  <si>
    <t>Subject</t>
  </si>
  <si>
    <t>Title</t>
  </si>
  <si>
    <t>Exam time</t>
  </si>
  <si>
    <t>Exam duration</t>
  </si>
  <si>
    <t>Jan-20</t>
  </si>
  <si>
    <t>Pearson</t>
  </si>
  <si>
    <t>WAC11</t>
  </si>
  <si>
    <t>Accounting</t>
  </si>
  <si>
    <t>Unit 1: The Accounting System and Costing</t>
  </si>
  <si>
    <t>3h 00m</t>
  </si>
  <si>
    <t>WBI11</t>
  </si>
  <si>
    <t>Biology</t>
  </si>
  <si>
    <t>Unit 1: Molecules, Diet, Transport and Health</t>
  </si>
  <si>
    <t>1h 30m</t>
  </si>
  <si>
    <t>WEN01</t>
  </si>
  <si>
    <t>English Language</t>
  </si>
  <si>
    <t>Unit 1: Language: Context and Identity</t>
  </si>
  <si>
    <t>1h 45m</t>
  </si>
  <si>
    <t>WGE01</t>
  </si>
  <si>
    <t>Geography</t>
  </si>
  <si>
    <t>Global Challenges</t>
  </si>
  <si>
    <t>WBS11</t>
  </si>
  <si>
    <t>Business</t>
  </si>
  <si>
    <t>Unit 1: Marketing and people</t>
  </si>
  <si>
    <t>2h 00m</t>
  </si>
  <si>
    <t>WPH14</t>
  </si>
  <si>
    <t>Physics</t>
  </si>
  <si>
    <t>Unit 4: Further Mechanics, Fields and Particles</t>
  </si>
  <si>
    <t>WAA01</t>
  </si>
  <si>
    <t>Arabic</t>
  </si>
  <si>
    <t>Unit 1: Understanding and Written Response</t>
  </si>
  <si>
    <t>2h 30m</t>
  </si>
  <si>
    <t>WEC11</t>
  </si>
  <si>
    <t>Economics</t>
  </si>
  <si>
    <t>Unit 1: Markets in action</t>
  </si>
  <si>
    <t>WET01</t>
  </si>
  <si>
    <t>English Literature</t>
  </si>
  <si>
    <t>Unit 1: Post-2000 Poetry and Prose</t>
  </si>
  <si>
    <t>WMA01</t>
  </si>
  <si>
    <t>Mathematics</t>
  </si>
  <si>
    <t>Core Mathematics C12</t>
  </si>
  <si>
    <t>WMA11</t>
  </si>
  <si>
    <t>Paper 1: Pure Mathematics 1</t>
  </si>
  <si>
    <t>WBI14</t>
  </si>
  <si>
    <t>Unit 4: Energy, Environment, Microbiology and Immunity</t>
  </si>
  <si>
    <t>WCH11</t>
  </si>
  <si>
    <t>Chemistry</t>
  </si>
  <si>
    <t>Unit 1: Structure, Bonding and Introducttion to Organic Chemistry</t>
  </si>
  <si>
    <t>WGE02</t>
  </si>
  <si>
    <t>Geographical Investigations</t>
  </si>
  <si>
    <t>WHI01</t>
  </si>
  <si>
    <t>History</t>
  </si>
  <si>
    <t>Unit 1: Depth Study And Interpretations</t>
  </si>
  <si>
    <t>WME03</t>
  </si>
  <si>
    <t>Mechanics M3</t>
  </si>
  <si>
    <t>WAC12</t>
  </si>
  <si>
    <t>Unit 2: Corporate and Management Accounting</t>
  </si>
  <si>
    <t>WSP02</t>
  </si>
  <si>
    <t>Spanish</t>
  </si>
  <si>
    <t>Unit 2: Understanding and Written Response</t>
  </si>
  <si>
    <t>WPH13</t>
  </si>
  <si>
    <t>Unit 3: Practical Skills in Physics I</t>
  </si>
  <si>
    <t>WBS12</t>
  </si>
  <si>
    <t>Unit 2: Managing Business Activities</t>
  </si>
  <si>
    <t>WEN02</t>
  </si>
  <si>
    <t>Unit 2: Language in Transition</t>
  </si>
  <si>
    <t>WPH11</t>
  </si>
  <si>
    <t>Unit 1: Mechanics and Materials</t>
  </si>
  <si>
    <t>WPS01</t>
  </si>
  <si>
    <t>Psychology</t>
  </si>
  <si>
    <t>Unit 1: Social and cognitive psychology</t>
  </si>
  <si>
    <t>WCH14</t>
  </si>
  <si>
    <t>Unit 4: Rates, Equilibria and Further Organic Chemistry</t>
  </si>
  <si>
    <t>WEC12</t>
  </si>
  <si>
    <t>Unit 2: Macroeconomic Performance and Policy</t>
  </si>
  <si>
    <t>WET02</t>
  </si>
  <si>
    <t>Unit 2: Drama</t>
  </si>
  <si>
    <t>WGE03</t>
  </si>
  <si>
    <t>Contested Planet</t>
  </si>
  <si>
    <t>WFM01</t>
  </si>
  <si>
    <t>Further Pure F1</t>
  </si>
  <si>
    <t>WSP04</t>
  </si>
  <si>
    <t>Unit 4: Research, Understanding and Written Response</t>
  </si>
  <si>
    <t>WBI12</t>
  </si>
  <si>
    <t>Unit 2: Cells, Development, Biodiversity and Conservation</t>
  </si>
  <si>
    <t>WAA02</t>
  </si>
  <si>
    <t>Unit 2: Writing and Research</t>
  </si>
  <si>
    <t>WMA02</t>
  </si>
  <si>
    <t>Core Mathematics C34</t>
  </si>
  <si>
    <t>WPS02</t>
  </si>
  <si>
    <t>Unit 2: Biological psychology, learning theories and development</t>
  </si>
  <si>
    <t>WBI13</t>
  </si>
  <si>
    <t>Unit 3: Practical Skills in Biology I</t>
  </si>
  <si>
    <t>WMA12</t>
  </si>
  <si>
    <t>Pure Mathematics 2</t>
  </si>
  <si>
    <t>WET03</t>
  </si>
  <si>
    <t>Unit 3: Poetry and Prose</t>
  </si>
  <si>
    <t>WFR02</t>
  </si>
  <si>
    <t>French</t>
  </si>
  <si>
    <t>WGE04</t>
  </si>
  <si>
    <t>Researching Geography</t>
  </si>
  <si>
    <t>WCH12</t>
  </si>
  <si>
    <t>Unit 2: Energetics, Group Chemistry, Halogenoalkanes and Alcohol</t>
  </si>
  <si>
    <t>WEC13</t>
  </si>
  <si>
    <t>Unit 3: Business behaviour</t>
  </si>
  <si>
    <t>WEN03</t>
  </si>
  <si>
    <t>Unit 3: Crafting Language (Writing)</t>
  </si>
  <si>
    <t>WGK01</t>
  </si>
  <si>
    <t>Greek</t>
  </si>
  <si>
    <t>WCH13</t>
  </si>
  <si>
    <t>Unit 3: Practical Skills in Chemistry</t>
  </si>
  <si>
    <t>WGN02</t>
  </si>
  <si>
    <t>German</t>
  </si>
  <si>
    <t>WHI02</t>
  </si>
  <si>
    <t>Unit 2: Breadth Study With Source Evaluation</t>
  </si>
  <si>
    <t>WST01</t>
  </si>
  <si>
    <t>Statistics S1</t>
  </si>
  <si>
    <t>WDM01</t>
  </si>
  <si>
    <t>Decision Mathematics D1</t>
  </si>
  <si>
    <t>WPS03</t>
  </si>
  <si>
    <t>Unit 3: Applications of psychology</t>
  </si>
  <si>
    <t>WPH12</t>
  </si>
  <si>
    <t>Unit 2: Waves and Electricity</t>
  </si>
  <si>
    <t>WBS13</t>
  </si>
  <si>
    <t>Unit 3: Business decisions and strategy</t>
  </si>
  <si>
    <t>WDM11</t>
  </si>
  <si>
    <t>Decision Mathematics 1</t>
  </si>
  <si>
    <t>WFR04</t>
  </si>
  <si>
    <t>WME01</t>
  </si>
  <si>
    <t>Mechanics M1</t>
  </si>
  <si>
    <t>WPS04</t>
  </si>
  <si>
    <t>Unit 4: Clinical psychology and psychological skills</t>
  </si>
  <si>
    <t>WEN04</t>
  </si>
  <si>
    <t>Unit 4: Investigating Language</t>
  </si>
  <si>
    <t>WGN04</t>
  </si>
  <si>
    <t>WME02</t>
  </si>
  <si>
    <t>Mechanics M2</t>
  </si>
  <si>
    <t>WMA13</t>
  </si>
  <si>
    <t>Pure Mathematics 3</t>
  </si>
  <si>
    <t>WGK02</t>
  </si>
  <si>
    <t>WHI03</t>
  </si>
  <si>
    <t>Unit 3: Thematic Study With Source Evaluation</t>
  </si>
  <si>
    <t>WST02</t>
  </si>
  <si>
    <t>Statistics S2</t>
  </si>
  <si>
    <t>WET04</t>
  </si>
  <si>
    <t>Unit 4: Shakespeare and Pre-1900 Poetry</t>
  </si>
  <si>
    <t>WHI04</t>
  </si>
  <si>
    <t>Unit 4: International Study With Historical Interpretations</t>
  </si>
  <si>
    <t>Morning</t>
  </si>
  <si>
    <t>Afternoon</t>
  </si>
  <si>
    <t>For more information on Edexcel qualifications please visit</t>
  </si>
  <si>
    <t>http://qualifications.pearson.com</t>
  </si>
  <si>
    <t>Notes</t>
  </si>
  <si>
    <t>1. Conduct of Examinations</t>
  </si>
  <si>
    <t>http://qualifications.pearson.com/en/support/support-topics/exams/exam-timetables.html#tab-InternationalCentres</t>
  </si>
  <si>
    <t>2. Key dates</t>
  </si>
  <si>
    <t>- International centres must refer to the relevant document setting out examination starting times for their timezone, available at</t>
  </si>
  <si>
    <t>- Key dates including dates for the release of results and for any pre-released materials can be found in the key dates section of the Information Manual available at http://qualifications.pearson.com/en/support/support-topics/centre-administration/information-manual.html</t>
  </si>
  <si>
    <t>International Advanced Level</t>
  </si>
  <si>
    <t>1h 20m</t>
  </si>
  <si>
    <t>International Advanced Levels</t>
  </si>
  <si>
    <t>Pearson Edexcel</t>
  </si>
  <si>
    <t>January 2020 Examination Timetable -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</si>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</sst>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rgb="FFFFFFFF"/>
      <name val="Open Sans"/>
      <family val="2"/>
    </font>
    <font>
      <sz val="9"/>
      <color rgb="FF002F56"/>
      <name val="Open Sans"/>
      <family val="2"/>
    </font>
    <font>
      <b/>
      <sz val="11"/>
      <color rgb="FF003057"/>
      <name val="Calibri"/>
      <family val="2"/>
      <scheme val="minor"/>
    </font>
    <font>
      <sz val="11"/>
      <color rgb="FF003057"/>
      <name val="Calibri"/>
      <family val="2"/>
      <scheme val="minor"/>
    </font>
    <font>
      <b/>
      <sz val="30"/>
      <color rgb="FF003057"/>
      <name val="Open Sans"/>
      <family val="2"/>
    </font>
    <font>
      <sz val="30"/>
      <color rgb="FF003057"/>
      <name val="Open Sans"/>
      <family val="2"/>
    </font>
    <font>
      <b/>
      <sz val="16"/>
      <color rgb="FF003057"/>
      <name val="Calibri"/>
      <family val="2"/>
      <scheme val="minor"/>
    </font>
    <font>
      <b/>
      <sz val="20"/>
      <color rgb="FF003057"/>
      <name val="Calibri"/>
      <family val="2"/>
      <scheme val="minor"/>
    </font>
    <font>
      <b/>
      <sz val="16"/>
      <color rgb="FF003057"/>
      <name val="Open Sans"/>
      <family val="2"/>
    </font>
    <font>
      <sz val="16"/>
      <color rgb="FF003057"/>
      <name val="Open Sans"/>
      <family val="2"/>
    </font>
    <font>
      <sz val="11"/>
      <color theme="1"/>
      <name val="Open Sans"/>
      <family val="2"/>
    </font>
    <font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002F5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325978"/>
      </right>
      <top style="medium">
        <color rgb="FF325978"/>
      </top>
      <bottom style="medium">
        <color rgb="FF325978"/>
      </bottom>
      <diagonal/>
    </border>
    <border>
      <left/>
      <right style="medium">
        <color rgb="FF325A73"/>
      </right>
      <top style="medium">
        <color rgb="FF002F56"/>
      </top>
      <bottom style="medium">
        <color rgb="FF002F56"/>
      </bottom>
      <diagonal/>
    </border>
    <border>
      <left style="medium">
        <color rgb="FF002F56"/>
      </left>
      <right style="medium">
        <color rgb="FF325A73"/>
      </right>
      <top style="medium">
        <color rgb="FF002F56"/>
      </top>
      <bottom style="medium">
        <color rgb="FF002F56"/>
      </bottom>
      <diagonal/>
    </border>
    <border>
      <left/>
      <right style="medium">
        <color rgb="FF002F56"/>
      </right>
      <top style="medium">
        <color rgb="FF002F56"/>
      </top>
      <bottom style="medium">
        <color rgb="FF002F56"/>
      </bottom>
      <diagonal/>
    </border>
    <border>
      <left/>
      <right style="medium">
        <color rgb="FF325A73"/>
      </right>
      <top/>
      <bottom style="medium">
        <color rgb="FF325A73"/>
      </bottom>
      <diagonal/>
    </border>
    <border>
      <left style="medium">
        <color rgb="FF325978"/>
      </left>
      <right style="medium">
        <color rgb="FF002F56"/>
      </right>
      <top/>
      <bottom style="medium">
        <color rgb="FF002F56"/>
      </bottom>
      <diagonal/>
    </border>
    <border>
      <left style="medium">
        <color rgb="FF002F56"/>
      </left>
      <right style="medium">
        <color rgb="FF325A73"/>
      </right>
      <top/>
      <bottom style="medium">
        <color rgb="FF325A73"/>
      </bottom>
      <diagonal/>
    </border>
    <border>
      <left/>
      <right style="medium">
        <color rgb="FF002F56"/>
      </right>
      <top/>
      <bottom style="medium">
        <color rgb="FF325A73"/>
      </bottom>
      <diagonal/>
    </border>
    <border>
      <left/>
      <right style="medium">
        <color rgb="FF325A73"/>
      </right>
      <top style="medium">
        <color rgb="FF002F56"/>
      </top>
      <bottom style="medium">
        <color rgb="FF325A73"/>
      </bottom>
      <diagonal/>
    </border>
    <border>
      <left style="medium">
        <color rgb="FF002F56"/>
      </left>
      <right style="medium">
        <color rgb="FF325A73"/>
      </right>
      <top style="medium">
        <color rgb="FF002F56"/>
      </top>
      <bottom style="medium">
        <color rgb="FF325A73"/>
      </bottom>
      <diagonal/>
    </border>
    <border>
      <left/>
      <right style="medium">
        <color rgb="FF002F56"/>
      </right>
      <top style="medium">
        <color rgb="FF002F56"/>
      </top>
      <bottom style="medium">
        <color rgb="FF325A73"/>
      </bottom>
      <diagonal/>
    </border>
    <border>
      <left style="medium">
        <color rgb="FF002F56"/>
      </left>
      <right style="medium">
        <color rgb="FF325A73"/>
      </right>
      <top style="medium">
        <color rgb="FF325A73"/>
      </top>
      <bottom style="medium">
        <color rgb="FF325A73"/>
      </bottom>
      <diagonal/>
    </border>
    <border>
      <left/>
      <right style="medium">
        <color rgb="FF325A73"/>
      </right>
      <top style="medium">
        <color rgb="FF325A73"/>
      </top>
      <bottom style="medium">
        <color rgb="FF325A73"/>
      </bottom>
      <diagonal/>
    </border>
    <border>
      <left/>
      <right style="medium">
        <color rgb="FF002F56"/>
      </right>
      <top style="medium">
        <color rgb="FF325A73"/>
      </top>
      <bottom style="medium">
        <color rgb="FF325A73"/>
      </bottom>
      <diagonal/>
    </border>
    <border>
      <left/>
      <right/>
      <top/>
      <bottom style="thin">
        <color rgb="FF003057"/>
      </bottom>
      <diagonal/>
    </border>
    <border>
      <left style="thin">
        <color auto="1"/>
      </left>
      <right/>
      <top style="thin">
        <color rgb="FF003057"/>
      </top>
      <bottom style="thin">
        <color rgb="FF003057"/>
      </bottom>
      <diagonal/>
    </border>
    <border>
      <left style="thin">
        <color auto="1"/>
      </left>
      <right style="thin">
        <color rgb="FF003057"/>
      </right>
      <top style="thin">
        <color rgb="FF003057"/>
      </top>
      <bottom style="thin">
        <color rgb="FF003057"/>
      </bottom>
      <diagonal/>
    </border>
    <border>
      <left style="thin">
        <color indexed="64"/>
      </left>
      <right style="thin">
        <color rgb="FF003057"/>
      </right>
      <top/>
      <bottom/>
      <diagonal/>
    </border>
    <border>
      <left style="thin">
        <color auto="1"/>
      </left>
      <right style="thin">
        <color rgb="FF003057"/>
      </right>
      <top/>
      <bottom style="thin">
        <color rgb="FF003057"/>
      </bottom>
      <diagonal/>
    </border>
    <border>
      <left/>
      <right style="thin">
        <color rgb="FF003057"/>
      </right>
      <top/>
      <bottom/>
      <diagonal/>
    </border>
    <border>
      <left/>
      <right style="thin">
        <color rgb="FF003057"/>
      </right>
      <top style="thin">
        <color rgb="FF003057"/>
      </top>
      <bottom style="thin">
        <color rgb="FF003057"/>
      </bottom>
      <diagonal/>
    </border>
    <border>
      <left style="thin">
        <color rgb="FF003057"/>
      </left>
      <right style="thin">
        <color rgb="FF003057"/>
      </right>
      <top/>
      <bottom style="thin">
        <color rgb="FF003057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0" fillId="0" borderId="0" xfId="0" applyNumberFormat="1"/>
    <xf numFmtId="14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wrapText="1"/>
    </xf>
    <xf numFmtId="0" fontId="5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4" fillId="3" borderId="0" xfId="0" applyFont="1" applyFill="1"/>
    <xf numFmtId="0" fontId="3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1" fillId="0" borderId="0" xfId="0" applyFont="1"/>
    <xf numFmtId="0" fontId="11" fillId="3" borderId="0" xfId="0" applyFont="1" applyFill="1"/>
    <xf numFmtId="0" fontId="0" fillId="3" borderId="15" xfId="0" applyFill="1" applyBorder="1"/>
    <xf numFmtId="0" fontId="8" fillId="3" borderId="16" xfId="0" applyFont="1" applyFill="1" applyBorder="1" applyAlignment="1">
      <alignment wrapText="1"/>
    </xf>
    <xf numFmtId="0" fontId="7" fillId="3" borderId="17" xfId="0" applyFont="1" applyFill="1" applyBorder="1" applyAlignment="1">
      <alignment wrapText="1"/>
    </xf>
    <xf numFmtId="0" fontId="4" fillId="3" borderId="18" xfId="0" quotePrefix="1" applyFont="1" applyFill="1" applyBorder="1" applyAlignment="1">
      <alignment wrapText="1"/>
    </xf>
    <xf numFmtId="0" fontId="3" fillId="3" borderId="19" xfId="0" applyFont="1" applyFill="1" applyBorder="1" applyAlignment="1">
      <alignment wrapText="1"/>
    </xf>
    <xf numFmtId="0" fontId="4" fillId="3" borderId="21" xfId="0" applyFont="1" applyFill="1" applyBorder="1"/>
    <xf numFmtId="0" fontId="7" fillId="3" borderId="21" xfId="0" applyFont="1" applyFill="1" applyBorder="1"/>
    <xf numFmtId="0" fontId="4" fillId="3" borderId="20" xfId="0" quotePrefix="1" applyFont="1" applyFill="1" applyBorder="1" applyAlignment="1">
      <alignment wrapText="1"/>
    </xf>
    <xf numFmtId="0" fontId="4" fillId="3" borderId="22" xfId="0" applyFont="1" applyFill="1" applyBorder="1"/>
    <xf numFmtId="0" fontId="11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pivotButton="1" applyFont="1"/>
    <xf numFmtId="14" fontId="12" fillId="0" borderId="0" xfId="0" applyNumberFormat="1" applyFont="1"/>
    <xf numFmtId="0" fontId="12" fillId="0" borderId="0" xfId="0" applyFont="1"/>
    <xf numFmtId="0" fontId="12" fillId="0" borderId="0" xfId="0" pivotButton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pivotButton="1" applyFont="1" applyAlignment="1">
      <alignment horizontal="left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335"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border>
        <top style="thin">
          <color auto="1"/>
        </top>
        <bottom/>
        <vertical/>
        <horizontal/>
      </border>
    </dxf>
    <dxf>
      <fill>
        <patternFill>
          <bgColor rgb="FFD4EAE4"/>
        </patternFill>
      </fill>
    </dxf>
    <dxf>
      <fill>
        <patternFill>
          <bgColor theme="0"/>
        </patternFill>
      </fill>
    </dxf>
    <dxf>
      <alignment horizontal="left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ill>
        <patternFill>
          <bgColor rgb="FFD4EAE4"/>
        </patternFill>
      </fill>
    </dxf>
    <dxf>
      <border>
        <top style="thin">
          <color auto="1"/>
        </top>
        <vertical/>
        <horizontal/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ill>
        <patternFill>
          <bgColor theme="5"/>
        </patternFill>
      </fill>
    </dxf>
    <dxf>
      <fill>
        <patternFill>
          <bgColor theme="7"/>
        </patternFill>
      </fill>
    </dxf>
    <dxf>
      <font>
        <b/>
        <i val="0"/>
        <color theme="0"/>
      </font>
      <fill>
        <patternFill>
          <bgColor rgb="FF00305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3" defaultTableStyle="TableStyleMedium2" defaultPivotStyle="PivotStyleLight16">
    <tableStyle name="CustomStyle" table="0" count="4">
      <tableStyleElement type="wholeTable" dxfId="334"/>
      <tableStyleElement type="headerRow" dxfId="333"/>
      <tableStyleElement type="pageFieldLabels" dxfId="332"/>
      <tableStyleElement type="pageFieldValues" dxfId="331"/>
    </tableStyle>
    <tableStyle name="PivotTable Style 1" table="0" count="1">
      <tableStyleElement type="wholeTable" dxfId="330"/>
    </tableStyle>
    <tableStyle name="PivotTable Style 2" table="0" count="0"/>
  </tableStyles>
  <colors>
    <mruColors>
      <color rgb="FFD4EAE4"/>
      <color rgb="FF003057"/>
      <color rgb="FFCAE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85725</xdr:rowOff>
    </xdr:from>
    <xdr:to>
      <xdr:col>0</xdr:col>
      <xdr:colOff>2800350</xdr:colOff>
      <xdr:row>4</xdr:row>
      <xdr:rowOff>299455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447574C-8BC1-42FC-8838-2938E9DE9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76225"/>
          <a:ext cx="2524125" cy="1156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1579672</xdr:colOff>
      <xdr:row>2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A6F68F9-56FD-429E-9E27-1D7BD6D6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9672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1579672</xdr:colOff>
      <xdr:row>2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AA3E278-2F93-4A24-97D1-5FF697FC7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9672" cy="7239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urner, Sarah" refreshedDate="43721.422216203704" createdVersion="6" refreshedVersion="5" minRefreshableVersion="3" recordCount="63">
  <cacheSource type="worksheet">
    <worksheetSource ref="A1:I64" sheet="All papers"/>
  </cacheSource>
  <cacheFields count="9">
    <cacheField name="Exam date" numFmtId="14">
      <sharedItems containsSemiMixedTypes="0" containsNonDate="0" containsDate="1" containsString="0" minDate="2020-01-07T00:00:00" maxDate="2020-01-25T00:00:00" count="14">
        <d v="2020-01-08T00:00:00"/>
        <d v="2020-01-15T00:00:00"/>
        <d v="2020-01-07T00:00:00"/>
        <d v="2020-01-09T00:00:00"/>
        <d v="2020-01-14T00:00:00"/>
        <d v="2020-01-10T00:00:00"/>
        <d v="2020-01-20T00:00:00"/>
        <d v="2020-01-16T00:00:00"/>
        <d v="2020-01-17T00:00:00"/>
        <d v="2020-01-13T00:00:00"/>
        <d v="2020-01-22T00:00:00"/>
        <d v="2020-01-23T00:00:00"/>
        <d v="2020-01-21T00:00:00"/>
        <d v="2020-01-24T00:00:00"/>
      </sharedItems>
    </cacheField>
    <cacheField name="Exam series" numFmtId="0">
      <sharedItems/>
    </cacheField>
    <cacheField name="Board" numFmtId="0">
      <sharedItems/>
    </cacheField>
    <cacheField name="Qual" numFmtId="0">
      <sharedItems count="1">
        <s v="International Advanced Level"/>
      </sharedItems>
    </cacheField>
    <cacheField name="Examination code" numFmtId="0">
      <sharedItems count="63">
        <s v="WAA01"/>
        <s v="WAA02"/>
        <s v="WAC11"/>
        <s v="WAC12"/>
        <s v="WBI11"/>
        <s v="WBI12"/>
        <s v="WBI13"/>
        <s v="WBI14"/>
        <s v="WBS11"/>
        <s v="WBS12"/>
        <s v="WBS13"/>
        <s v="WCH11"/>
        <s v="WCH12"/>
        <s v="WCH13"/>
        <s v="WCH14"/>
        <s v="WDM01"/>
        <s v="WDM11"/>
        <s v="WEC11"/>
        <s v="WEC12"/>
        <s v="WEC13"/>
        <s v="WEN01"/>
        <s v="WEN02"/>
        <s v="WEN03"/>
        <s v="WEN04"/>
        <s v="WET01"/>
        <s v="WET02"/>
        <s v="WET03"/>
        <s v="WET04"/>
        <s v="WFM01"/>
        <s v="WFR02"/>
        <s v="WFR04"/>
        <s v="WGE01"/>
        <s v="WGE02"/>
        <s v="WGE03"/>
        <s v="WGE04"/>
        <s v="WGK01"/>
        <s v="WGK02"/>
        <s v="WGN02"/>
        <s v="WGN04"/>
        <s v="WHI01"/>
        <s v="WHI02"/>
        <s v="WHI03"/>
        <s v="WHI04"/>
        <s v="WMA01"/>
        <s v="WMA02"/>
        <s v="WMA11"/>
        <s v="WMA12"/>
        <s v="WMA13"/>
        <s v="WME01"/>
        <s v="WME02"/>
        <s v="WME03"/>
        <s v="WPH11"/>
        <s v="WPH12"/>
        <s v="WPH13"/>
        <s v="WPH14"/>
        <s v="WPS01"/>
        <s v="WPS02"/>
        <s v="WPS03"/>
        <s v="WPS04"/>
        <s v="WSP02"/>
        <s v="WSP04"/>
        <s v="WST01"/>
        <s v="WST02"/>
      </sharedItems>
    </cacheField>
    <cacheField name="Subject" numFmtId="0">
      <sharedItems count="18">
        <s v="Arabic"/>
        <s v="Accounting"/>
        <s v="Biology"/>
        <s v="Business"/>
        <s v="Chemistry"/>
        <s v="Mathematics"/>
        <s v="Economics"/>
        <s v="English Language"/>
        <s v="English Literature"/>
        <s v="French"/>
        <s v="Geography"/>
        <s v="Greek"/>
        <s v="German"/>
        <s v="History"/>
        <s v="Physics"/>
        <s v="Psychology"/>
        <s v="Spanish"/>
        <s v="Business Studies" u="1"/>
      </sharedItems>
    </cacheField>
    <cacheField name="Title" numFmtId="0">
      <sharedItems count="57">
        <s v="Unit 1: Understanding and Written Response"/>
        <s v="Unit 2: Writing and Research"/>
        <s v="Unit 1: The Accounting System and Costing"/>
        <s v="Unit 2: Corporate and Management Accounting"/>
        <s v="Unit 1: Molecules, Diet, Transport and Health"/>
        <s v="Unit 2: Cells, Development, Biodiversity and Conservation"/>
        <s v="Unit 3: Practical Skills in Biology I"/>
        <s v="Unit 4: Energy, Environment, Microbiology and Immunity"/>
        <s v="Unit 1: Marketing and people"/>
        <s v="Unit 2: Managing Business Activities"/>
        <s v="Unit 3: Business decisions and strategy"/>
        <s v="Unit 1: Structure, Bonding and Introducttion to Organic Chemistry"/>
        <s v="Unit 2: Energetics, Group Chemistry, Halogenoalkanes and Alcohol"/>
        <s v="Unit 3: Practical Skills in Chemistry"/>
        <s v="Unit 4: Rates, Equilibria and Further Organic Chemistry"/>
        <s v="Decision Mathematics D1"/>
        <s v="Decision Mathematics 1"/>
        <s v="Unit 1: Markets in action"/>
        <s v="Unit 2: Macroeconomic Performance and Policy"/>
        <s v="Unit 3: Business behaviour"/>
        <s v="Unit 1: Language: Context and Identity"/>
        <s v="Unit 2: Language in Transition"/>
        <s v="Unit 3: Crafting Language (Writing)"/>
        <s v="Unit 4: Investigating Language"/>
        <s v="Unit 1: Post-2000 Poetry and Prose"/>
        <s v="Unit 2: Drama"/>
        <s v="Unit 3: Poetry and Prose"/>
        <s v="Unit 4: Shakespeare and Pre-1900 Poetry"/>
        <s v="Further Pure F1"/>
        <s v="Unit 2: Understanding and Written Response"/>
        <s v="Unit 4: Research, Understanding and Written Response"/>
        <s v="Global Challenges"/>
        <s v="Geographical Investigations"/>
        <s v="Contested Planet"/>
        <s v="Researching Geography"/>
        <s v="Unit 1: Depth Study And Interpretations"/>
        <s v="Unit 2: Breadth Study With Source Evaluation"/>
        <s v="Unit 3: Thematic Study With Source Evaluation"/>
        <s v="Unit 4: International Study With Historical Interpretations"/>
        <s v="Core Mathematics C12"/>
        <s v="Core Mathematics C34"/>
        <s v="Paper 1: Pure Mathematics 1"/>
        <s v="Pure Mathematics 2"/>
        <s v="Pure Mathematics 3"/>
        <s v="Mechanics M1"/>
        <s v="Mechanics M2"/>
        <s v="Mechanics M3"/>
        <s v="Unit 1: Mechanics and Materials"/>
        <s v="Unit 2: Waves and Electricity"/>
        <s v="Unit 3: Practical Skills in Physics I"/>
        <s v="Unit 4: Further Mechanics, Fields and Particles"/>
        <s v="Unit 1: Social and cognitive psychology"/>
        <s v="Unit 2: Biological psychology, learning theories and development"/>
        <s v="Unit 3: Applications of psychology"/>
        <s v="Unit 4: Clinical psychology and psychological skills"/>
        <s v="Statistics S1"/>
        <s v="Statistics S2"/>
      </sharedItems>
    </cacheField>
    <cacheField name="Exam time" numFmtId="0">
      <sharedItems count="2">
        <s v="Morning"/>
        <s v="Afternoon"/>
      </sharedItems>
    </cacheField>
    <cacheField name="Exam duration" numFmtId="0">
      <sharedItems count="6">
        <s v="2h 30m"/>
        <s v="3h 00m"/>
        <s v="1h 30m"/>
        <s v="1h 20m"/>
        <s v="1h 45m"/>
        <s v="2h 00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x v="0"/>
    <s v="Jan-20"/>
    <s v="Pearson"/>
    <x v="0"/>
    <x v="0"/>
    <x v="0"/>
    <x v="0"/>
    <x v="0"/>
    <x v="0"/>
  </r>
  <r>
    <x v="1"/>
    <s v="Jan-20"/>
    <s v="Pearson"/>
    <x v="0"/>
    <x v="1"/>
    <x v="0"/>
    <x v="1"/>
    <x v="0"/>
    <x v="1"/>
  </r>
  <r>
    <x v="2"/>
    <s v="Jan-20"/>
    <s v="Pearson"/>
    <x v="0"/>
    <x v="2"/>
    <x v="1"/>
    <x v="2"/>
    <x v="0"/>
    <x v="1"/>
  </r>
  <r>
    <x v="3"/>
    <s v="Jan-20"/>
    <s v="Pearson"/>
    <x v="0"/>
    <x v="3"/>
    <x v="1"/>
    <x v="3"/>
    <x v="0"/>
    <x v="1"/>
  </r>
  <r>
    <x v="2"/>
    <s v="Jan-20"/>
    <s v="Pearson"/>
    <x v="0"/>
    <x v="4"/>
    <x v="2"/>
    <x v="4"/>
    <x v="0"/>
    <x v="2"/>
  </r>
  <r>
    <x v="4"/>
    <s v="Jan-20"/>
    <s v="Pearson"/>
    <x v="0"/>
    <x v="5"/>
    <x v="2"/>
    <x v="5"/>
    <x v="0"/>
    <x v="2"/>
  </r>
  <r>
    <x v="1"/>
    <s v="Jan-20"/>
    <s v="Pearson"/>
    <x v="0"/>
    <x v="6"/>
    <x v="2"/>
    <x v="6"/>
    <x v="0"/>
    <x v="3"/>
  </r>
  <r>
    <x v="0"/>
    <s v="Jan-20"/>
    <s v="Pearson"/>
    <x v="0"/>
    <x v="7"/>
    <x v="2"/>
    <x v="7"/>
    <x v="1"/>
    <x v="4"/>
  </r>
  <r>
    <x v="2"/>
    <s v="Jan-20"/>
    <s v="Pearson"/>
    <x v="0"/>
    <x v="8"/>
    <x v="3"/>
    <x v="8"/>
    <x v="0"/>
    <x v="5"/>
  </r>
  <r>
    <x v="5"/>
    <s v="Jan-20"/>
    <s v="Pearson"/>
    <x v="0"/>
    <x v="9"/>
    <x v="3"/>
    <x v="9"/>
    <x v="0"/>
    <x v="5"/>
  </r>
  <r>
    <x v="6"/>
    <s v="Jan-20"/>
    <s v="Pearson"/>
    <x v="0"/>
    <x v="10"/>
    <x v="3"/>
    <x v="10"/>
    <x v="1"/>
    <x v="5"/>
  </r>
  <r>
    <x v="3"/>
    <s v="Jan-20"/>
    <s v="Pearson"/>
    <x v="0"/>
    <x v="11"/>
    <x v="4"/>
    <x v="11"/>
    <x v="0"/>
    <x v="2"/>
  </r>
  <r>
    <x v="7"/>
    <s v="Jan-20"/>
    <s v="Pearson"/>
    <x v="0"/>
    <x v="12"/>
    <x v="4"/>
    <x v="12"/>
    <x v="0"/>
    <x v="2"/>
  </r>
  <r>
    <x v="8"/>
    <s v="Jan-20"/>
    <s v="Pearson"/>
    <x v="0"/>
    <x v="13"/>
    <x v="4"/>
    <x v="13"/>
    <x v="1"/>
    <x v="3"/>
  </r>
  <r>
    <x v="9"/>
    <s v="Jan-20"/>
    <s v="Pearson"/>
    <x v="0"/>
    <x v="14"/>
    <x v="4"/>
    <x v="14"/>
    <x v="1"/>
    <x v="4"/>
  </r>
  <r>
    <x v="6"/>
    <s v="Jan-20"/>
    <s v="Pearson"/>
    <x v="0"/>
    <x v="15"/>
    <x v="5"/>
    <x v="15"/>
    <x v="1"/>
    <x v="2"/>
  </r>
  <r>
    <x v="6"/>
    <s v="Jan-20"/>
    <s v="Pearson"/>
    <x v="0"/>
    <x v="16"/>
    <x v="5"/>
    <x v="16"/>
    <x v="1"/>
    <x v="2"/>
  </r>
  <r>
    <x v="0"/>
    <s v="Jan-20"/>
    <s v="Pearson"/>
    <x v="0"/>
    <x v="17"/>
    <x v="6"/>
    <x v="17"/>
    <x v="1"/>
    <x v="4"/>
  </r>
  <r>
    <x v="9"/>
    <s v="Jan-20"/>
    <s v="Pearson"/>
    <x v="0"/>
    <x v="18"/>
    <x v="6"/>
    <x v="18"/>
    <x v="1"/>
    <x v="4"/>
  </r>
  <r>
    <x v="7"/>
    <s v="Jan-20"/>
    <s v="Pearson"/>
    <x v="0"/>
    <x v="19"/>
    <x v="6"/>
    <x v="19"/>
    <x v="0"/>
    <x v="5"/>
  </r>
  <r>
    <x v="2"/>
    <s v="Jan-20"/>
    <s v="Pearson"/>
    <x v="0"/>
    <x v="20"/>
    <x v="7"/>
    <x v="20"/>
    <x v="1"/>
    <x v="4"/>
  </r>
  <r>
    <x v="9"/>
    <s v="Jan-20"/>
    <s v="Pearson"/>
    <x v="0"/>
    <x v="21"/>
    <x v="7"/>
    <x v="21"/>
    <x v="0"/>
    <x v="4"/>
  </r>
  <r>
    <x v="8"/>
    <s v="Jan-20"/>
    <s v="Pearson"/>
    <x v="0"/>
    <x v="22"/>
    <x v="7"/>
    <x v="22"/>
    <x v="0"/>
    <x v="5"/>
  </r>
  <r>
    <x v="10"/>
    <s v="Jan-20"/>
    <s v="Pearson"/>
    <x v="0"/>
    <x v="23"/>
    <x v="7"/>
    <x v="23"/>
    <x v="0"/>
    <x v="5"/>
  </r>
  <r>
    <x v="0"/>
    <s v="Jan-20"/>
    <s v="Pearson"/>
    <x v="0"/>
    <x v="24"/>
    <x v="8"/>
    <x v="24"/>
    <x v="0"/>
    <x v="5"/>
  </r>
  <r>
    <x v="4"/>
    <s v="Jan-20"/>
    <s v="Pearson"/>
    <x v="0"/>
    <x v="25"/>
    <x v="8"/>
    <x v="25"/>
    <x v="1"/>
    <x v="5"/>
  </r>
  <r>
    <x v="7"/>
    <s v="Jan-20"/>
    <s v="Pearson"/>
    <x v="0"/>
    <x v="26"/>
    <x v="8"/>
    <x v="26"/>
    <x v="1"/>
    <x v="5"/>
  </r>
  <r>
    <x v="11"/>
    <s v="Jan-20"/>
    <s v="Pearson"/>
    <x v="0"/>
    <x v="27"/>
    <x v="8"/>
    <x v="27"/>
    <x v="1"/>
    <x v="5"/>
  </r>
  <r>
    <x v="4"/>
    <s v="Jan-20"/>
    <s v="Pearson"/>
    <x v="0"/>
    <x v="28"/>
    <x v="5"/>
    <x v="28"/>
    <x v="1"/>
    <x v="2"/>
  </r>
  <r>
    <x v="7"/>
    <s v="Jan-20"/>
    <s v="Pearson"/>
    <x v="0"/>
    <x v="29"/>
    <x v="9"/>
    <x v="29"/>
    <x v="0"/>
    <x v="0"/>
  </r>
  <r>
    <x v="12"/>
    <s v="Jan-20"/>
    <s v="Pearson"/>
    <x v="0"/>
    <x v="30"/>
    <x v="9"/>
    <x v="30"/>
    <x v="0"/>
    <x v="0"/>
  </r>
  <r>
    <x v="2"/>
    <s v="Jan-20"/>
    <s v="Pearson"/>
    <x v="0"/>
    <x v="31"/>
    <x v="10"/>
    <x v="31"/>
    <x v="1"/>
    <x v="4"/>
  </r>
  <r>
    <x v="3"/>
    <s v="Jan-20"/>
    <s v="Pearson"/>
    <x v="0"/>
    <x v="32"/>
    <x v="10"/>
    <x v="32"/>
    <x v="1"/>
    <x v="2"/>
  </r>
  <r>
    <x v="4"/>
    <s v="Jan-20"/>
    <s v="Pearson"/>
    <x v="0"/>
    <x v="33"/>
    <x v="10"/>
    <x v="33"/>
    <x v="1"/>
    <x v="5"/>
  </r>
  <r>
    <x v="7"/>
    <s v="Jan-20"/>
    <s v="Pearson"/>
    <x v="0"/>
    <x v="34"/>
    <x v="10"/>
    <x v="34"/>
    <x v="1"/>
    <x v="2"/>
  </r>
  <r>
    <x v="8"/>
    <s v="Jan-20"/>
    <s v="Pearson"/>
    <x v="0"/>
    <x v="35"/>
    <x v="11"/>
    <x v="0"/>
    <x v="0"/>
    <x v="0"/>
  </r>
  <r>
    <x v="11"/>
    <s v="Jan-20"/>
    <s v="Pearson"/>
    <x v="0"/>
    <x v="36"/>
    <x v="11"/>
    <x v="1"/>
    <x v="0"/>
    <x v="1"/>
  </r>
  <r>
    <x v="6"/>
    <s v="Jan-20"/>
    <s v="Pearson"/>
    <x v="0"/>
    <x v="37"/>
    <x v="12"/>
    <x v="29"/>
    <x v="0"/>
    <x v="0"/>
  </r>
  <r>
    <x v="10"/>
    <s v="Jan-20"/>
    <s v="Pearson"/>
    <x v="0"/>
    <x v="38"/>
    <x v="12"/>
    <x v="30"/>
    <x v="0"/>
    <x v="0"/>
  </r>
  <r>
    <x v="3"/>
    <s v="Jan-20"/>
    <s v="Pearson"/>
    <x v="0"/>
    <x v="39"/>
    <x v="13"/>
    <x v="35"/>
    <x v="1"/>
    <x v="5"/>
  </r>
  <r>
    <x v="6"/>
    <s v="Jan-20"/>
    <s v="Pearson"/>
    <x v="0"/>
    <x v="40"/>
    <x v="13"/>
    <x v="36"/>
    <x v="0"/>
    <x v="5"/>
  </r>
  <r>
    <x v="11"/>
    <s v="Jan-20"/>
    <s v="Pearson"/>
    <x v="0"/>
    <x v="41"/>
    <x v="13"/>
    <x v="37"/>
    <x v="0"/>
    <x v="5"/>
  </r>
  <r>
    <x v="13"/>
    <s v="Jan-20"/>
    <s v="Pearson"/>
    <x v="0"/>
    <x v="42"/>
    <x v="13"/>
    <x v="38"/>
    <x v="0"/>
    <x v="5"/>
  </r>
  <r>
    <x v="0"/>
    <s v="Jan-20"/>
    <s v="Pearson"/>
    <x v="0"/>
    <x v="43"/>
    <x v="5"/>
    <x v="39"/>
    <x v="0"/>
    <x v="0"/>
  </r>
  <r>
    <x v="1"/>
    <s v="Jan-20"/>
    <s v="Pearson"/>
    <x v="0"/>
    <x v="44"/>
    <x v="5"/>
    <x v="40"/>
    <x v="0"/>
    <x v="0"/>
  </r>
  <r>
    <x v="0"/>
    <s v="Jan-20"/>
    <s v="Pearson"/>
    <x v="0"/>
    <x v="45"/>
    <x v="5"/>
    <x v="41"/>
    <x v="0"/>
    <x v="2"/>
  </r>
  <r>
    <x v="1"/>
    <s v="Jan-20"/>
    <s v="Pearson"/>
    <x v="0"/>
    <x v="46"/>
    <x v="5"/>
    <x v="42"/>
    <x v="0"/>
    <x v="2"/>
  </r>
  <r>
    <x v="10"/>
    <s v="Jan-20"/>
    <s v="Pearson"/>
    <x v="0"/>
    <x v="47"/>
    <x v="5"/>
    <x v="43"/>
    <x v="0"/>
    <x v="2"/>
  </r>
  <r>
    <x v="12"/>
    <s v="Jan-20"/>
    <s v="Pearson"/>
    <x v="0"/>
    <x v="48"/>
    <x v="5"/>
    <x v="44"/>
    <x v="1"/>
    <x v="2"/>
  </r>
  <r>
    <x v="10"/>
    <s v="Jan-20"/>
    <s v="Pearson"/>
    <x v="0"/>
    <x v="49"/>
    <x v="5"/>
    <x v="45"/>
    <x v="0"/>
    <x v="2"/>
  </r>
  <r>
    <x v="3"/>
    <s v="Jan-20"/>
    <s v="Pearson"/>
    <x v="0"/>
    <x v="50"/>
    <x v="5"/>
    <x v="46"/>
    <x v="1"/>
    <x v="2"/>
  </r>
  <r>
    <x v="9"/>
    <s v="Jan-20"/>
    <s v="Pearson"/>
    <x v="0"/>
    <x v="51"/>
    <x v="14"/>
    <x v="47"/>
    <x v="0"/>
    <x v="2"/>
  </r>
  <r>
    <x v="6"/>
    <s v="Jan-20"/>
    <s v="Pearson"/>
    <x v="0"/>
    <x v="52"/>
    <x v="14"/>
    <x v="48"/>
    <x v="0"/>
    <x v="2"/>
  </r>
  <r>
    <x v="5"/>
    <s v="Jan-20"/>
    <s v="Pearson"/>
    <x v="0"/>
    <x v="53"/>
    <x v="14"/>
    <x v="49"/>
    <x v="0"/>
    <x v="3"/>
  </r>
  <r>
    <x v="2"/>
    <s v="Jan-20"/>
    <s v="Pearson"/>
    <x v="0"/>
    <x v="54"/>
    <x v="14"/>
    <x v="50"/>
    <x v="1"/>
    <x v="4"/>
  </r>
  <r>
    <x v="9"/>
    <s v="Jan-20"/>
    <s v="Pearson"/>
    <x v="0"/>
    <x v="55"/>
    <x v="15"/>
    <x v="51"/>
    <x v="0"/>
    <x v="2"/>
  </r>
  <r>
    <x v="1"/>
    <s v="Jan-20"/>
    <s v="Pearson"/>
    <x v="0"/>
    <x v="56"/>
    <x v="15"/>
    <x v="52"/>
    <x v="1"/>
    <x v="5"/>
  </r>
  <r>
    <x v="6"/>
    <s v="Jan-20"/>
    <s v="Pearson"/>
    <x v="0"/>
    <x v="57"/>
    <x v="15"/>
    <x v="53"/>
    <x v="1"/>
    <x v="2"/>
  </r>
  <r>
    <x v="12"/>
    <s v="Jan-20"/>
    <s v="Pearson"/>
    <x v="0"/>
    <x v="58"/>
    <x v="15"/>
    <x v="54"/>
    <x v="0"/>
    <x v="5"/>
  </r>
  <r>
    <x v="5"/>
    <s v="Jan-20"/>
    <s v="Pearson"/>
    <x v="0"/>
    <x v="59"/>
    <x v="16"/>
    <x v="29"/>
    <x v="0"/>
    <x v="0"/>
  </r>
  <r>
    <x v="4"/>
    <s v="Jan-20"/>
    <s v="Pearson"/>
    <x v="0"/>
    <x v="60"/>
    <x v="16"/>
    <x v="30"/>
    <x v="1"/>
    <x v="0"/>
  </r>
  <r>
    <x v="6"/>
    <s v="Jan-20"/>
    <s v="Pearson"/>
    <x v="0"/>
    <x v="61"/>
    <x v="5"/>
    <x v="55"/>
    <x v="1"/>
    <x v="2"/>
  </r>
  <r>
    <x v="11"/>
    <s v="Jan-20"/>
    <s v="Pearson"/>
    <x v="0"/>
    <x v="62"/>
    <x v="5"/>
    <x v="56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8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6" indent="0" compact="0" compactData="0" multipleFieldFilters="0">
  <location ref="A5:G68" firstHeaderRow="1" firstDataRow="1" firstDataCol="7"/>
  <pivotFields count="9">
    <pivotField axis="axisRow" compact="0" outline="0" showAll="0" defaultSubtotal="0">
      <items count="14">
        <item x="2"/>
        <item x="0"/>
        <item x="3"/>
        <item x="5"/>
        <item x="9"/>
        <item x="4"/>
        <item x="1"/>
        <item x="7"/>
        <item x="8"/>
        <item x="6"/>
        <item x="12"/>
        <item x="10"/>
        <item x="11"/>
        <item x="13"/>
      </items>
    </pivotField>
    <pivotField compact="0" outline="0" showAll="0" defaultSubtotal="0"/>
    <pivotField compact="0" outline="0" showAll="0" defaultSubtotal="0"/>
    <pivotField axis="axisRow" compact="0" outline="0" showAll="0" sortType="ascending" defaultSubtotal="0">
      <items count="1">
        <item x="0"/>
      </items>
    </pivotField>
    <pivotField axis="axisRow" compact="0" outline="0" showAll="0" defaultSubtota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</pivotField>
    <pivotField axis="axisRow" compact="0" outline="0" showAll="0" defaultSubtotal="0">
      <items count="18">
        <item x="1"/>
        <item x="0"/>
        <item x="2"/>
        <item x="3"/>
        <item m="1" x="17"/>
        <item x="4"/>
        <item x="6"/>
        <item x="7"/>
        <item x="8"/>
        <item x="9"/>
        <item x="10"/>
        <item x="12"/>
        <item x="11"/>
        <item x="13"/>
        <item x="5"/>
        <item x="14"/>
        <item x="15"/>
        <item x="16"/>
      </items>
    </pivotField>
    <pivotField axis="axisRow" compact="0" outline="0" showAll="0" defaultSubtotal="0">
      <items count="57">
        <item x="33"/>
        <item x="39"/>
        <item x="40"/>
        <item x="16"/>
        <item x="15"/>
        <item x="28"/>
        <item x="32"/>
        <item x="31"/>
        <item x="44"/>
        <item x="45"/>
        <item x="46"/>
        <item x="41"/>
        <item x="42"/>
        <item x="43"/>
        <item x="34"/>
        <item x="55"/>
        <item x="56"/>
        <item x="35"/>
        <item x="20"/>
        <item x="8"/>
        <item x="17"/>
        <item x="47"/>
        <item x="4"/>
        <item x="24"/>
        <item x="51"/>
        <item x="11"/>
        <item x="2"/>
        <item x="0"/>
        <item x="52"/>
        <item x="36"/>
        <item x="5"/>
        <item x="3"/>
        <item x="25"/>
        <item x="12"/>
        <item x="21"/>
        <item x="18"/>
        <item x="9"/>
        <item x="29"/>
        <item x="48"/>
        <item x="1"/>
        <item x="53"/>
        <item x="19"/>
        <item x="10"/>
        <item x="22"/>
        <item x="26"/>
        <item x="6"/>
        <item x="13"/>
        <item x="49"/>
        <item x="37"/>
        <item x="54"/>
        <item x="7"/>
        <item x="50"/>
        <item x="38"/>
        <item x="23"/>
        <item x="14"/>
        <item x="30"/>
        <item x="27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6">
        <item x="2"/>
        <item x="4"/>
        <item x="5"/>
        <item x="0"/>
        <item x="1"/>
        <item x="3"/>
      </items>
    </pivotField>
  </pivotFields>
  <rowFields count="7">
    <field x="3"/>
    <field x="5"/>
    <field x="6"/>
    <field x="4"/>
    <field x="0"/>
    <field x="7"/>
    <field x="8"/>
  </rowFields>
  <rowItems count="63">
    <i>
      <x/>
      <x/>
      <x v="26"/>
      <x v="2"/>
      <x/>
      <x/>
      <x v="4"/>
    </i>
    <i r="2">
      <x v="31"/>
      <x v="3"/>
      <x v="2"/>
      <x/>
      <x v="4"/>
    </i>
    <i r="1">
      <x v="1"/>
      <x v="27"/>
      <x/>
      <x v="1"/>
      <x/>
      <x v="3"/>
    </i>
    <i r="2">
      <x v="39"/>
      <x v="1"/>
      <x v="6"/>
      <x/>
      <x v="4"/>
    </i>
    <i r="1">
      <x v="2"/>
      <x v="22"/>
      <x v="4"/>
      <x/>
      <x/>
      <x/>
    </i>
    <i r="2">
      <x v="30"/>
      <x v="5"/>
      <x v="5"/>
      <x/>
      <x/>
    </i>
    <i r="2">
      <x v="45"/>
      <x v="6"/>
      <x v="6"/>
      <x/>
      <x v="5"/>
    </i>
    <i r="2">
      <x v="50"/>
      <x v="7"/>
      <x v="1"/>
      <x v="1"/>
      <x v="1"/>
    </i>
    <i r="1">
      <x v="3"/>
      <x v="19"/>
      <x v="8"/>
      <x/>
      <x/>
      <x v="2"/>
    </i>
    <i r="2">
      <x v="36"/>
      <x v="9"/>
      <x v="3"/>
      <x/>
      <x v="2"/>
    </i>
    <i r="2">
      <x v="42"/>
      <x v="10"/>
      <x v="9"/>
      <x v="1"/>
      <x v="2"/>
    </i>
    <i r="1">
      <x v="5"/>
      <x v="25"/>
      <x v="11"/>
      <x v="2"/>
      <x/>
      <x/>
    </i>
    <i r="2">
      <x v="33"/>
      <x v="12"/>
      <x v="7"/>
      <x/>
      <x/>
    </i>
    <i r="2">
      <x v="46"/>
      <x v="13"/>
      <x v="8"/>
      <x v="1"/>
      <x v="5"/>
    </i>
    <i r="2">
      <x v="54"/>
      <x v="14"/>
      <x v="4"/>
      <x v="1"/>
      <x v="1"/>
    </i>
    <i r="1">
      <x v="6"/>
      <x v="20"/>
      <x v="17"/>
      <x v="1"/>
      <x v="1"/>
      <x v="1"/>
    </i>
    <i r="2">
      <x v="35"/>
      <x v="18"/>
      <x v="4"/>
      <x v="1"/>
      <x v="1"/>
    </i>
    <i r="2">
      <x v="41"/>
      <x v="19"/>
      <x v="7"/>
      <x/>
      <x v="2"/>
    </i>
    <i r="1">
      <x v="7"/>
      <x v="18"/>
      <x v="20"/>
      <x/>
      <x v="1"/>
      <x v="1"/>
    </i>
    <i r="2">
      <x v="34"/>
      <x v="21"/>
      <x v="4"/>
      <x/>
      <x v="1"/>
    </i>
    <i r="2">
      <x v="43"/>
      <x v="22"/>
      <x v="8"/>
      <x/>
      <x v="2"/>
    </i>
    <i r="2">
      <x v="53"/>
      <x v="23"/>
      <x v="11"/>
      <x/>
      <x v="2"/>
    </i>
    <i r="1">
      <x v="8"/>
      <x v="23"/>
      <x v="24"/>
      <x v="1"/>
      <x/>
      <x v="2"/>
    </i>
    <i r="2">
      <x v="32"/>
      <x v="25"/>
      <x v="5"/>
      <x v="1"/>
      <x v="2"/>
    </i>
    <i r="2">
      <x v="44"/>
      <x v="26"/>
      <x v="7"/>
      <x v="1"/>
      <x v="2"/>
    </i>
    <i r="2">
      <x v="56"/>
      <x v="27"/>
      <x v="12"/>
      <x v="1"/>
      <x v="2"/>
    </i>
    <i r="1">
      <x v="9"/>
      <x v="37"/>
      <x v="29"/>
      <x v="7"/>
      <x/>
      <x v="3"/>
    </i>
    <i r="2">
      <x v="55"/>
      <x v="30"/>
      <x v="10"/>
      <x/>
      <x v="3"/>
    </i>
    <i r="1">
      <x v="10"/>
      <x/>
      <x v="33"/>
      <x v="5"/>
      <x v="1"/>
      <x v="2"/>
    </i>
    <i r="2">
      <x v="6"/>
      <x v="32"/>
      <x v="2"/>
      <x v="1"/>
      <x/>
    </i>
    <i r="2">
      <x v="7"/>
      <x v="31"/>
      <x/>
      <x v="1"/>
      <x v="1"/>
    </i>
    <i r="2">
      <x v="14"/>
      <x v="34"/>
      <x v="7"/>
      <x v="1"/>
      <x/>
    </i>
    <i r="1">
      <x v="11"/>
      <x v="37"/>
      <x v="37"/>
      <x v="9"/>
      <x/>
      <x v="3"/>
    </i>
    <i r="2">
      <x v="55"/>
      <x v="38"/>
      <x v="11"/>
      <x/>
      <x v="3"/>
    </i>
    <i r="1">
      <x v="12"/>
      <x v="27"/>
      <x v="35"/>
      <x v="8"/>
      <x/>
      <x v="3"/>
    </i>
    <i r="2">
      <x v="39"/>
      <x v="36"/>
      <x v="12"/>
      <x/>
      <x v="4"/>
    </i>
    <i r="1">
      <x v="13"/>
      <x v="17"/>
      <x v="39"/>
      <x v="2"/>
      <x v="1"/>
      <x v="2"/>
    </i>
    <i r="2">
      <x v="29"/>
      <x v="40"/>
      <x v="9"/>
      <x/>
      <x v="2"/>
    </i>
    <i r="2">
      <x v="48"/>
      <x v="41"/>
      <x v="12"/>
      <x/>
      <x v="2"/>
    </i>
    <i r="2">
      <x v="52"/>
      <x v="42"/>
      <x v="13"/>
      <x/>
      <x v="2"/>
    </i>
    <i r="1">
      <x v="14"/>
      <x v="1"/>
      <x v="43"/>
      <x v="1"/>
      <x/>
      <x v="3"/>
    </i>
    <i r="2">
      <x v="2"/>
      <x v="44"/>
      <x v="6"/>
      <x/>
      <x v="3"/>
    </i>
    <i r="2">
      <x v="3"/>
      <x v="16"/>
      <x v="9"/>
      <x v="1"/>
      <x/>
    </i>
    <i r="2">
      <x v="4"/>
      <x v="15"/>
      <x v="9"/>
      <x v="1"/>
      <x/>
    </i>
    <i r="2">
      <x v="5"/>
      <x v="28"/>
      <x v="5"/>
      <x v="1"/>
      <x/>
    </i>
    <i r="2">
      <x v="8"/>
      <x v="48"/>
      <x v="10"/>
      <x v="1"/>
      <x/>
    </i>
    <i r="2">
      <x v="9"/>
      <x v="49"/>
      <x v="11"/>
      <x/>
      <x/>
    </i>
    <i r="2">
      <x v="10"/>
      <x v="50"/>
      <x v="2"/>
      <x v="1"/>
      <x/>
    </i>
    <i r="2">
      <x v="11"/>
      <x v="45"/>
      <x v="1"/>
      <x/>
      <x/>
    </i>
    <i r="2">
      <x v="12"/>
      <x v="46"/>
      <x v="6"/>
      <x/>
      <x/>
    </i>
    <i r="2">
      <x v="13"/>
      <x v="47"/>
      <x v="11"/>
      <x/>
      <x/>
    </i>
    <i r="2">
      <x v="15"/>
      <x v="61"/>
      <x v="9"/>
      <x v="1"/>
      <x/>
    </i>
    <i r="2">
      <x v="16"/>
      <x v="62"/>
      <x v="12"/>
      <x v="1"/>
      <x/>
    </i>
    <i r="1">
      <x v="15"/>
      <x v="21"/>
      <x v="51"/>
      <x v="4"/>
      <x/>
      <x/>
    </i>
    <i r="2">
      <x v="38"/>
      <x v="52"/>
      <x v="9"/>
      <x/>
      <x/>
    </i>
    <i r="2">
      <x v="47"/>
      <x v="53"/>
      <x v="3"/>
      <x/>
      <x v="5"/>
    </i>
    <i r="2">
      <x v="51"/>
      <x v="54"/>
      <x/>
      <x v="1"/>
      <x v="1"/>
    </i>
    <i r="1">
      <x v="16"/>
      <x v="24"/>
      <x v="55"/>
      <x v="4"/>
      <x/>
      <x/>
    </i>
    <i r="2">
      <x v="28"/>
      <x v="56"/>
      <x v="6"/>
      <x v="1"/>
      <x v="2"/>
    </i>
    <i r="2">
      <x v="40"/>
      <x v="57"/>
      <x v="9"/>
      <x v="1"/>
      <x/>
    </i>
    <i r="2">
      <x v="49"/>
      <x v="58"/>
      <x v="10"/>
      <x/>
      <x v="2"/>
    </i>
    <i r="1">
      <x v="17"/>
      <x v="37"/>
      <x v="59"/>
      <x v="3"/>
      <x/>
      <x v="3"/>
    </i>
    <i r="2">
      <x v="55"/>
      <x v="60"/>
      <x v="5"/>
      <x v="1"/>
      <x v="3"/>
    </i>
  </rowItems>
  <colItems count="1">
    <i/>
  </colItems>
  <formats count="317">
    <format dxfId="327">
      <pivotArea type="all" dataOnly="0" outline="0" fieldPosition="0"/>
    </format>
    <format dxfId="326">
      <pivotArea field="3" type="button" dataOnly="0" labelOnly="1" outline="0" axis="axisRow" fieldPosition="0"/>
    </format>
    <format dxfId="325">
      <pivotArea field="5" type="button" dataOnly="0" labelOnly="1" outline="0" axis="axisRow" fieldPosition="1"/>
    </format>
    <format dxfId="324">
      <pivotArea field="6" type="button" dataOnly="0" labelOnly="1" outline="0" axis="axisRow" fieldPosition="2"/>
    </format>
    <format dxfId="323">
      <pivotArea field="0" type="button" dataOnly="0" labelOnly="1" outline="0" axis="axisRow" fieldPosition="4"/>
    </format>
    <format dxfId="322">
      <pivotArea field="7" type="button" dataOnly="0" labelOnly="1" outline="0" axis="axisRow" fieldPosition="5"/>
    </format>
    <format dxfId="321">
      <pivotArea field="8" type="button" dataOnly="0" labelOnly="1" outline="0" axis="axisRow" fieldPosition="6"/>
    </format>
    <format dxfId="320">
      <pivotArea dataOnly="0" labelOnly="1" outline="0" fieldPosition="0">
        <references count="1">
          <reference field="3" count="0"/>
        </references>
      </pivotArea>
    </format>
    <format dxfId="319">
      <pivotArea dataOnly="0" labelOnly="1" grandRow="1" outline="0" fieldPosition="0"/>
    </format>
    <format dxfId="318">
      <pivotArea field="0" type="button" dataOnly="0" labelOnly="1" outline="0" axis="axisRow" fieldPosition="4"/>
    </format>
    <format dxfId="317">
      <pivotArea field="7" type="button" dataOnly="0" labelOnly="1" outline="0" axis="axisRow" fieldPosition="5"/>
    </format>
    <format dxfId="316">
      <pivotArea field="8" type="button" dataOnly="0" labelOnly="1" outline="0" axis="axisRow" fieldPosition="6"/>
    </format>
    <format dxfId="315">
      <pivotArea dataOnly="0" labelOnly="1" outline="0" fieldPosition="0">
        <references count="4">
          <reference field="0" count="1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26"/>
          </reference>
        </references>
      </pivotArea>
    </format>
    <format dxfId="314">
      <pivotArea dataOnly="0" labelOnly="1" outline="0" fieldPosition="0">
        <references count="4">
          <reference field="0" count="1">
            <x v="2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31"/>
          </reference>
        </references>
      </pivotArea>
    </format>
    <format dxfId="313">
      <pivotArea dataOnly="0" labelOnly="1" outline="0" fieldPosition="0">
        <references count="4">
          <reference field="0" count="1">
            <x v="1"/>
          </reference>
          <reference field="3" count="1" selected="0">
            <x v="0"/>
          </reference>
          <reference field="5" count="1" selected="0">
            <x v="1"/>
          </reference>
          <reference field="6" count="1" selected="0">
            <x v="27"/>
          </reference>
        </references>
      </pivotArea>
    </format>
    <format dxfId="312">
      <pivotArea dataOnly="0" labelOnly="1" outline="0" fieldPosition="0">
        <references count="4">
          <reference field="0" count="1">
            <x v="6"/>
          </reference>
          <reference field="3" count="1" selected="0">
            <x v="0"/>
          </reference>
          <reference field="5" count="1" selected="0">
            <x v="1"/>
          </reference>
          <reference field="6" count="1" selected="0">
            <x v="39"/>
          </reference>
        </references>
      </pivotArea>
    </format>
    <format dxfId="311">
      <pivotArea dataOnly="0" labelOnly="1" outline="0" fieldPosition="0">
        <references count="4">
          <reference field="0" count="1">
            <x v="0"/>
          </reference>
          <reference field="3" count="1" selected="0">
            <x v="0"/>
          </reference>
          <reference field="5" count="1" selected="0">
            <x v="2"/>
          </reference>
          <reference field="6" count="1" selected="0">
            <x v="22"/>
          </reference>
        </references>
      </pivotArea>
    </format>
    <format dxfId="310">
      <pivotArea dataOnly="0" labelOnly="1" outline="0" fieldPosition="0">
        <references count="4">
          <reference field="0" count="1">
            <x v="5"/>
          </reference>
          <reference field="3" count="1" selected="0">
            <x v="0"/>
          </reference>
          <reference field="5" count="1" selected="0">
            <x v="2"/>
          </reference>
          <reference field="6" count="1" selected="0">
            <x v="30"/>
          </reference>
        </references>
      </pivotArea>
    </format>
    <format dxfId="309">
      <pivotArea dataOnly="0" labelOnly="1" outline="0" fieldPosition="0">
        <references count="4">
          <reference field="0" count="1">
            <x v="6"/>
          </reference>
          <reference field="3" count="1" selected="0">
            <x v="0"/>
          </reference>
          <reference field="5" count="1" selected="0">
            <x v="2"/>
          </reference>
          <reference field="6" count="1" selected="0">
            <x v="45"/>
          </reference>
        </references>
      </pivotArea>
    </format>
    <format dxfId="308">
      <pivotArea dataOnly="0" labelOnly="1" outline="0" fieldPosition="0">
        <references count="4">
          <reference field="0" count="1">
            <x v="1"/>
          </reference>
          <reference field="3" count="1" selected="0">
            <x v="0"/>
          </reference>
          <reference field="5" count="1" selected="0">
            <x v="2"/>
          </reference>
          <reference field="6" count="1" selected="0">
            <x v="50"/>
          </reference>
        </references>
      </pivotArea>
    </format>
    <format dxfId="307">
      <pivotArea dataOnly="0" labelOnly="1" outline="0" fieldPosition="0">
        <references count="4">
          <reference field="0" count="1">
            <x v="0"/>
          </reference>
          <reference field="3" count="1" selected="0">
            <x v="0"/>
          </reference>
          <reference field="5" count="1" selected="0">
            <x v="3"/>
          </reference>
          <reference field="6" count="1" selected="0">
            <x v="19"/>
          </reference>
        </references>
      </pivotArea>
    </format>
    <format dxfId="306">
      <pivotArea dataOnly="0" labelOnly="1" outline="0" fieldPosition="0">
        <references count="4">
          <reference field="0" count="1">
            <x v="3"/>
          </reference>
          <reference field="3" count="1" selected="0">
            <x v="0"/>
          </reference>
          <reference field="5" count="1" selected="0">
            <x v="4"/>
          </reference>
          <reference field="6" count="1" selected="0">
            <x v="36"/>
          </reference>
        </references>
      </pivotArea>
    </format>
    <format dxfId="305">
      <pivotArea dataOnly="0" labelOnly="1" outline="0" fieldPosition="0">
        <references count="4">
          <reference field="0" count="1">
            <x v="9"/>
          </reference>
          <reference field="3" count="1" selected="0">
            <x v="0"/>
          </reference>
          <reference field="5" count="1" selected="0">
            <x v="4"/>
          </reference>
          <reference field="6" count="1" selected="0">
            <x v="42"/>
          </reference>
        </references>
      </pivotArea>
    </format>
    <format dxfId="304">
      <pivotArea dataOnly="0" labelOnly="1" outline="0" fieldPosition="0">
        <references count="4">
          <reference field="0" count="1">
            <x v="2"/>
          </reference>
          <reference field="3" count="1" selected="0">
            <x v="0"/>
          </reference>
          <reference field="5" count="1" selected="0">
            <x v="5"/>
          </reference>
          <reference field="6" count="1" selected="0">
            <x v="25"/>
          </reference>
        </references>
      </pivotArea>
    </format>
    <format dxfId="303">
      <pivotArea dataOnly="0" labelOnly="1" outline="0" fieldPosition="0">
        <references count="4">
          <reference field="0" count="1">
            <x v="7"/>
          </reference>
          <reference field="3" count="1" selected="0">
            <x v="0"/>
          </reference>
          <reference field="5" count="1" selected="0">
            <x v="5"/>
          </reference>
          <reference field="6" count="1" selected="0">
            <x v="33"/>
          </reference>
        </references>
      </pivotArea>
    </format>
    <format dxfId="302">
      <pivotArea dataOnly="0" labelOnly="1" outline="0" fieldPosition="0">
        <references count="4">
          <reference field="0" count="1">
            <x v="8"/>
          </reference>
          <reference field="3" count="1" selected="0">
            <x v="0"/>
          </reference>
          <reference field="5" count="1" selected="0">
            <x v="5"/>
          </reference>
          <reference field="6" count="1" selected="0">
            <x v="46"/>
          </reference>
        </references>
      </pivotArea>
    </format>
    <format dxfId="301">
      <pivotArea dataOnly="0" labelOnly="1" outline="0" fieldPosition="0">
        <references count="4">
          <reference field="0" count="1">
            <x v="4"/>
          </reference>
          <reference field="3" count="1" selected="0">
            <x v="0"/>
          </reference>
          <reference field="5" count="1" selected="0">
            <x v="5"/>
          </reference>
          <reference field="6" count="1" selected="0">
            <x v="54"/>
          </reference>
        </references>
      </pivotArea>
    </format>
    <format dxfId="300">
      <pivotArea dataOnly="0" labelOnly="1" outline="0" fieldPosition="0">
        <references count="4">
          <reference field="0" count="1">
            <x v="1"/>
          </reference>
          <reference field="3" count="1" selected="0">
            <x v="0"/>
          </reference>
          <reference field="5" count="1" selected="0">
            <x v="6"/>
          </reference>
          <reference field="6" count="1" selected="0">
            <x v="20"/>
          </reference>
        </references>
      </pivotArea>
    </format>
    <format dxfId="299">
      <pivotArea dataOnly="0" labelOnly="1" outline="0" fieldPosition="0">
        <references count="4">
          <reference field="0" count="1">
            <x v="4"/>
          </reference>
          <reference field="3" count="1" selected="0">
            <x v="0"/>
          </reference>
          <reference field="5" count="1" selected="0">
            <x v="6"/>
          </reference>
          <reference field="6" count="1" selected="0">
            <x v="35"/>
          </reference>
        </references>
      </pivotArea>
    </format>
    <format dxfId="298">
      <pivotArea dataOnly="0" labelOnly="1" outline="0" fieldPosition="0">
        <references count="4">
          <reference field="0" count="1">
            <x v="7"/>
          </reference>
          <reference field="3" count="1" selected="0">
            <x v="0"/>
          </reference>
          <reference field="5" count="1" selected="0">
            <x v="6"/>
          </reference>
          <reference field="6" count="1" selected="0">
            <x v="41"/>
          </reference>
        </references>
      </pivotArea>
    </format>
    <format dxfId="297">
      <pivotArea dataOnly="0" labelOnly="1" outline="0" fieldPosition="0">
        <references count="4">
          <reference field="0" count="1">
            <x v="0"/>
          </reference>
          <reference field="3" count="1" selected="0">
            <x v="0"/>
          </reference>
          <reference field="5" count="1" selected="0">
            <x v="7"/>
          </reference>
          <reference field="6" count="1" selected="0">
            <x v="18"/>
          </reference>
        </references>
      </pivotArea>
    </format>
    <format dxfId="296">
      <pivotArea dataOnly="0" labelOnly="1" outline="0" fieldPosition="0">
        <references count="4">
          <reference field="0" count="1">
            <x v="4"/>
          </reference>
          <reference field="3" count="1" selected="0">
            <x v="0"/>
          </reference>
          <reference field="5" count="1" selected="0">
            <x v="7"/>
          </reference>
          <reference field="6" count="1" selected="0">
            <x v="34"/>
          </reference>
        </references>
      </pivotArea>
    </format>
    <format dxfId="295">
      <pivotArea dataOnly="0" labelOnly="1" outline="0" fieldPosition="0">
        <references count="4">
          <reference field="0" count="1">
            <x v="8"/>
          </reference>
          <reference field="3" count="1" selected="0">
            <x v="0"/>
          </reference>
          <reference field="5" count="1" selected="0">
            <x v="7"/>
          </reference>
          <reference field="6" count="1" selected="0">
            <x v="43"/>
          </reference>
        </references>
      </pivotArea>
    </format>
    <format dxfId="294">
      <pivotArea dataOnly="0" labelOnly="1" outline="0" fieldPosition="0">
        <references count="4">
          <reference field="0" count="1">
            <x v="11"/>
          </reference>
          <reference field="3" count="1" selected="0">
            <x v="0"/>
          </reference>
          <reference field="5" count="1" selected="0">
            <x v="7"/>
          </reference>
          <reference field="6" count="1" selected="0">
            <x v="53"/>
          </reference>
        </references>
      </pivotArea>
    </format>
    <format dxfId="293">
      <pivotArea dataOnly="0" labelOnly="1" outline="0" fieldPosition="0">
        <references count="4">
          <reference field="0" count="1">
            <x v="1"/>
          </reference>
          <reference field="3" count="1" selected="0">
            <x v="0"/>
          </reference>
          <reference field="5" count="1" selected="0">
            <x v="8"/>
          </reference>
          <reference field="6" count="1" selected="0">
            <x v="23"/>
          </reference>
        </references>
      </pivotArea>
    </format>
    <format dxfId="292">
      <pivotArea dataOnly="0" labelOnly="1" outline="0" fieldPosition="0">
        <references count="4">
          <reference field="0" count="1">
            <x v="5"/>
          </reference>
          <reference field="3" count="1" selected="0">
            <x v="0"/>
          </reference>
          <reference field="5" count="1" selected="0">
            <x v="8"/>
          </reference>
          <reference field="6" count="1" selected="0">
            <x v="32"/>
          </reference>
        </references>
      </pivotArea>
    </format>
    <format dxfId="291">
      <pivotArea dataOnly="0" labelOnly="1" outline="0" fieldPosition="0">
        <references count="4">
          <reference field="0" count="1">
            <x v="7"/>
          </reference>
          <reference field="3" count="1" selected="0">
            <x v="0"/>
          </reference>
          <reference field="5" count="1" selected="0">
            <x v="8"/>
          </reference>
          <reference field="6" count="1" selected="0">
            <x v="44"/>
          </reference>
        </references>
      </pivotArea>
    </format>
    <format dxfId="290">
      <pivotArea dataOnly="0" labelOnly="1" outline="0" fieldPosition="0">
        <references count="4">
          <reference field="0" count="1">
            <x v="12"/>
          </reference>
          <reference field="3" count="1" selected="0">
            <x v="0"/>
          </reference>
          <reference field="5" count="1" selected="0">
            <x v="8"/>
          </reference>
          <reference field="6" count="1" selected="0">
            <x v="56"/>
          </reference>
        </references>
      </pivotArea>
    </format>
    <format dxfId="289">
      <pivotArea dataOnly="0" labelOnly="1" outline="0" fieldPosition="0">
        <references count="4">
          <reference field="0" count="1">
            <x v="7"/>
          </reference>
          <reference field="3" count="1" selected="0">
            <x v="0"/>
          </reference>
          <reference field="5" count="1" selected="0">
            <x v="9"/>
          </reference>
          <reference field="6" count="1" selected="0">
            <x v="37"/>
          </reference>
        </references>
      </pivotArea>
    </format>
    <format dxfId="288">
      <pivotArea dataOnly="0" labelOnly="1" outline="0" fieldPosition="0">
        <references count="4">
          <reference field="0" count="1">
            <x v="10"/>
          </reference>
          <reference field="3" count="1" selected="0">
            <x v="0"/>
          </reference>
          <reference field="5" count="1" selected="0">
            <x v="9"/>
          </reference>
          <reference field="6" count="1" selected="0">
            <x v="55"/>
          </reference>
        </references>
      </pivotArea>
    </format>
    <format dxfId="287">
      <pivotArea dataOnly="0" labelOnly="1" outline="0" fieldPosition="0">
        <references count="4">
          <reference field="0" count="1">
            <x v="5"/>
          </reference>
          <reference field="3" count="1" selected="0">
            <x v="0"/>
          </reference>
          <reference field="5" count="1" selected="0">
            <x v="10"/>
          </reference>
          <reference field="6" count="1" selected="0">
            <x v="0"/>
          </reference>
        </references>
      </pivotArea>
    </format>
    <format dxfId="286">
      <pivotArea dataOnly="0" labelOnly="1" outline="0" fieldPosition="0">
        <references count="4">
          <reference field="0" count="1">
            <x v="2"/>
          </reference>
          <reference field="3" count="1" selected="0">
            <x v="0"/>
          </reference>
          <reference field="5" count="1" selected="0">
            <x v="10"/>
          </reference>
          <reference field="6" count="1" selected="0">
            <x v="6"/>
          </reference>
        </references>
      </pivotArea>
    </format>
    <format dxfId="285">
      <pivotArea dataOnly="0" labelOnly="1" outline="0" fieldPosition="0">
        <references count="4">
          <reference field="0" count="1">
            <x v="0"/>
          </reference>
          <reference field="3" count="1" selected="0">
            <x v="0"/>
          </reference>
          <reference field="5" count="1" selected="0">
            <x v="10"/>
          </reference>
          <reference field="6" count="1" selected="0">
            <x v="7"/>
          </reference>
        </references>
      </pivotArea>
    </format>
    <format dxfId="284">
      <pivotArea dataOnly="0" labelOnly="1" outline="0" fieldPosition="0">
        <references count="4">
          <reference field="0" count="1">
            <x v="7"/>
          </reference>
          <reference field="3" count="1" selected="0">
            <x v="0"/>
          </reference>
          <reference field="5" count="1" selected="0">
            <x v="10"/>
          </reference>
          <reference field="6" count="1" selected="0">
            <x v="14"/>
          </reference>
        </references>
      </pivotArea>
    </format>
    <format dxfId="283">
      <pivotArea dataOnly="0" labelOnly="1" outline="0" fieldPosition="0">
        <references count="4">
          <reference field="0" count="1">
            <x v="9"/>
          </reference>
          <reference field="3" count="1" selected="0">
            <x v="0"/>
          </reference>
          <reference field="5" count="1" selected="0">
            <x v="11"/>
          </reference>
          <reference field="6" count="1" selected="0">
            <x v="37"/>
          </reference>
        </references>
      </pivotArea>
    </format>
    <format dxfId="282">
      <pivotArea dataOnly="0" labelOnly="1" outline="0" fieldPosition="0">
        <references count="4">
          <reference field="0" count="1">
            <x v="11"/>
          </reference>
          <reference field="3" count="1" selected="0">
            <x v="0"/>
          </reference>
          <reference field="5" count="1" selected="0">
            <x v="11"/>
          </reference>
          <reference field="6" count="1" selected="0">
            <x v="55"/>
          </reference>
        </references>
      </pivotArea>
    </format>
    <format dxfId="281">
      <pivotArea dataOnly="0" labelOnly="1" outline="0" fieldPosition="0">
        <references count="4">
          <reference field="0" count="1">
            <x v="8"/>
          </reference>
          <reference field="3" count="1" selected="0">
            <x v="0"/>
          </reference>
          <reference field="5" count="1" selected="0">
            <x v="12"/>
          </reference>
          <reference field="6" count="1" selected="0">
            <x v="27"/>
          </reference>
        </references>
      </pivotArea>
    </format>
    <format dxfId="280">
      <pivotArea dataOnly="0" labelOnly="1" outline="0" fieldPosition="0">
        <references count="4">
          <reference field="0" count="1">
            <x v="12"/>
          </reference>
          <reference field="3" count="1" selected="0">
            <x v="0"/>
          </reference>
          <reference field="5" count="1" selected="0">
            <x v="12"/>
          </reference>
          <reference field="6" count="1" selected="0">
            <x v="39"/>
          </reference>
        </references>
      </pivotArea>
    </format>
    <format dxfId="279">
      <pivotArea dataOnly="0" labelOnly="1" outline="0" fieldPosition="0">
        <references count="4">
          <reference field="0" count="1">
            <x v="2"/>
          </reference>
          <reference field="3" count="1" selected="0">
            <x v="0"/>
          </reference>
          <reference field="5" count="1" selected="0">
            <x v="13"/>
          </reference>
          <reference field="6" count="1" selected="0">
            <x v="17"/>
          </reference>
        </references>
      </pivotArea>
    </format>
    <format dxfId="278">
      <pivotArea dataOnly="0" labelOnly="1" outline="0" fieldPosition="0">
        <references count="4">
          <reference field="0" count="1">
            <x v="9"/>
          </reference>
          <reference field="3" count="1" selected="0">
            <x v="0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277">
      <pivotArea dataOnly="0" labelOnly="1" outline="0" fieldPosition="0">
        <references count="4">
          <reference field="0" count="1">
            <x v="12"/>
          </reference>
          <reference field="3" count="1" selected="0">
            <x v="0"/>
          </reference>
          <reference field="5" count="1" selected="0">
            <x v="13"/>
          </reference>
          <reference field="6" count="1" selected="0">
            <x v="48"/>
          </reference>
        </references>
      </pivotArea>
    </format>
    <format dxfId="276">
      <pivotArea dataOnly="0" labelOnly="1" outline="0" fieldPosition="0">
        <references count="4">
          <reference field="0" count="1">
            <x v="13"/>
          </reference>
          <reference field="3" count="1" selected="0">
            <x v="0"/>
          </reference>
          <reference field="5" count="1" selected="0">
            <x v="13"/>
          </reference>
          <reference field="6" count="1" selected="0">
            <x v="52"/>
          </reference>
        </references>
      </pivotArea>
    </format>
    <format dxfId="275">
      <pivotArea dataOnly="0" labelOnly="1" outline="0" fieldPosition="0">
        <references count="4">
          <reference field="0" count="1">
            <x v="1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1"/>
          </reference>
        </references>
      </pivotArea>
    </format>
    <format dxfId="274">
      <pivotArea dataOnly="0" labelOnly="1" outline="0" fieldPosition="0">
        <references count="4">
          <reference field="0" count="1">
            <x v="6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2"/>
          </reference>
        </references>
      </pivotArea>
    </format>
    <format dxfId="273">
      <pivotArea dataOnly="0" labelOnly="1" outline="0" fieldPosition="0">
        <references count="4">
          <reference field="0" count="1">
            <x v="9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3"/>
          </reference>
        </references>
      </pivotArea>
    </format>
    <format dxfId="272">
      <pivotArea dataOnly="0" labelOnly="1" outline="0" fieldPosition="0">
        <references count="4">
          <reference field="0" count="1">
            <x v="5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5"/>
          </reference>
        </references>
      </pivotArea>
    </format>
    <format dxfId="271">
      <pivotArea dataOnly="0" labelOnly="1" outline="0" fieldPosition="0">
        <references count="4">
          <reference field="0" count="1">
            <x v="10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8"/>
          </reference>
        </references>
      </pivotArea>
    </format>
    <format dxfId="270">
      <pivotArea dataOnly="0" labelOnly="1" outline="0" fieldPosition="0">
        <references count="4">
          <reference field="0" count="1">
            <x v="11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9"/>
          </reference>
        </references>
      </pivotArea>
    </format>
    <format dxfId="269">
      <pivotArea dataOnly="0" labelOnly="1" outline="0" fieldPosition="0">
        <references count="4">
          <reference field="0" count="1">
            <x v="2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10"/>
          </reference>
        </references>
      </pivotArea>
    </format>
    <format dxfId="268">
      <pivotArea dataOnly="0" labelOnly="1" outline="0" fieldPosition="0">
        <references count="4">
          <reference field="0" count="1">
            <x v="1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11"/>
          </reference>
        </references>
      </pivotArea>
    </format>
    <format dxfId="267">
      <pivotArea dataOnly="0" labelOnly="1" outline="0" fieldPosition="0">
        <references count="4">
          <reference field="0" count="1">
            <x v="6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12"/>
          </reference>
        </references>
      </pivotArea>
    </format>
    <format dxfId="266">
      <pivotArea dataOnly="0" labelOnly="1" outline="0" fieldPosition="0">
        <references count="4">
          <reference field="0" count="1">
            <x v="11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13"/>
          </reference>
        </references>
      </pivotArea>
    </format>
    <format dxfId="265">
      <pivotArea dataOnly="0" labelOnly="1" outline="0" fieldPosition="0">
        <references count="4">
          <reference field="0" count="1">
            <x v="9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15"/>
          </reference>
        </references>
      </pivotArea>
    </format>
    <format dxfId="264">
      <pivotArea dataOnly="0" labelOnly="1" outline="0" fieldPosition="0">
        <references count="4">
          <reference field="0" count="1">
            <x v="12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16"/>
          </reference>
        </references>
      </pivotArea>
    </format>
    <format dxfId="263">
      <pivotArea dataOnly="0" labelOnly="1" outline="0" fieldPosition="0">
        <references count="4">
          <reference field="0" count="1">
            <x v="4"/>
          </reference>
          <reference field="3" count="1" selected="0">
            <x v="0"/>
          </reference>
          <reference field="5" count="1" selected="0">
            <x v="15"/>
          </reference>
          <reference field="6" count="1" selected="0">
            <x v="21"/>
          </reference>
        </references>
      </pivotArea>
    </format>
    <format dxfId="262">
      <pivotArea dataOnly="0" labelOnly="1" outline="0" fieldPosition="0">
        <references count="4">
          <reference field="0" count="1">
            <x v="9"/>
          </reference>
          <reference field="3" count="1" selected="0">
            <x v="0"/>
          </reference>
          <reference field="5" count="1" selected="0">
            <x v="15"/>
          </reference>
          <reference field="6" count="1" selected="0">
            <x v="38"/>
          </reference>
        </references>
      </pivotArea>
    </format>
    <format dxfId="261">
      <pivotArea dataOnly="0" labelOnly="1" outline="0" fieldPosition="0">
        <references count="4">
          <reference field="0" count="1">
            <x v="3"/>
          </reference>
          <reference field="3" count="1" selected="0">
            <x v="0"/>
          </reference>
          <reference field="5" count="1" selected="0">
            <x v="15"/>
          </reference>
          <reference field="6" count="1" selected="0">
            <x v="47"/>
          </reference>
        </references>
      </pivotArea>
    </format>
    <format dxfId="260">
      <pivotArea dataOnly="0" labelOnly="1" outline="0" fieldPosition="0">
        <references count="4">
          <reference field="0" count="1">
            <x v="0"/>
          </reference>
          <reference field="3" count="1" selected="0">
            <x v="0"/>
          </reference>
          <reference field="5" count="1" selected="0">
            <x v="15"/>
          </reference>
          <reference field="6" count="1" selected="0">
            <x v="51"/>
          </reference>
        </references>
      </pivotArea>
    </format>
    <format dxfId="259">
      <pivotArea dataOnly="0" labelOnly="1" outline="0" fieldPosition="0">
        <references count="4">
          <reference field="0" count="1">
            <x v="4"/>
          </reference>
          <reference field="3" count="1" selected="0">
            <x v="0"/>
          </reference>
          <reference field="5" count="1" selected="0">
            <x v="16"/>
          </reference>
          <reference field="6" count="1" selected="0">
            <x v="24"/>
          </reference>
        </references>
      </pivotArea>
    </format>
    <format dxfId="258">
      <pivotArea dataOnly="0" labelOnly="1" outline="0" fieldPosition="0">
        <references count="4">
          <reference field="0" count="1">
            <x v="6"/>
          </reference>
          <reference field="3" count="1" selected="0">
            <x v="0"/>
          </reference>
          <reference field="5" count="1" selected="0">
            <x v="16"/>
          </reference>
          <reference field="6" count="1" selected="0">
            <x v="28"/>
          </reference>
        </references>
      </pivotArea>
    </format>
    <format dxfId="257">
      <pivotArea dataOnly="0" labelOnly="1" outline="0" fieldPosition="0">
        <references count="4">
          <reference field="0" count="1">
            <x v="9"/>
          </reference>
          <reference field="3" count="1" selected="0">
            <x v="0"/>
          </reference>
          <reference field="5" count="1" selected="0">
            <x v="16"/>
          </reference>
          <reference field="6" count="1" selected="0">
            <x v="40"/>
          </reference>
        </references>
      </pivotArea>
    </format>
    <format dxfId="256">
      <pivotArea dataOnly="0" labelOnly="1" outline="0" fieldPosition="0">
        <references count="4">
          <reference field="0" count="1">
            <x v="10"/>
          </reference>
          <reference field="3" count="1" selected="0">
            <x v="0"/>
          </reference>
          <reference field="5" count="1" selected="0">
            <x v="16"/>
          </reference>
          <reference field="6" count="1" selected="0">
            <x v="49"/>
          </reference>
        </references>
      </pivotArea>
    </format>
    <format dxfId="255">
      <pivotArea dataOnly="0" labelOnly="1" outline="0" fieldPosition="0">
        <references count="4">
          <reference field="0" count="1">
            <x v="3"/>
          </reference>
          <reference field="3" count="1" selected="0">
            <x v="0"/>
          </reference>
          <reference field="5" count="1" selected="0">
            <x v="17"/>
          </reference>
          <reference field="6" count="1" selected="0">
            <x v="37"/>
          </reference>
        </references>
      </pivotArea>
    </format>
    <format dxfId="254">
      <pivotArea dataOnly="0" labelOnly="1" outline="0" fieldPosition="0">
        <references count="4">
          <reference field="0" count="1">
            <x v="5"/>
          </reference>
          <reference field="3" count="1" selected="0">
            <x v="0"/>
          </reference>
          <reference field="5" count="1" selected="0">
            <x v="17"/>
          </reference>
          <reference field="6" count="1" selected="0">
            <x v="55"/>
          </reference>
        </references>
      </pivotArea>
    </format>
    <format dxfId="253">
      <pivotArea dataOnly="0" labelOnly="1" outline="0" fieldPosition="0">
        <references count="5">
          <reference field="0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26"/>
          </reference>
          <reference field="7" count="1">
            <x v="0"/>
          </reference>
        </references>
      </pivotArea>
    </format>
    <format dxfId="252">
      <pivotArea dataOnly="0" labelOnly="1" outline="0" fieldPosition="0">
        <references count="5">
          <reference field="0" count="1" selected="0">
            <x v="1"/>
          </reference>
          <reference field="3" count="1" selected="0">
            <x v="0"/>
          </reference>
          <reference field="5" count="1" selected="0">
            <x v="2"/>
          </reference>
          <reference field="6" count="1" selected="0">
            <x v="50"/>
          </reference>
          <reference field="7" count="1">
            <x v="1"/>
          </reference>
        </references>
      </pivotArea>
    </format>
    <format dxfId="251">
      <pivotArea dataOnly="0" labelOnly="1" outline="0" fieldPosition="0">
        <references count="5">
          <reference field="0" count="1" selected="0">
            <x v="0"/>
          </reference>
          <reference field="3" count="1" selected="0">
            <x v="0"/>
          </reference>
          <reference field="5" count="1" selected="0">
            <x v="3"/>
          </reference>
          <reference field="6" count="1" selected="0">
            <x v="19"/>
          </reference>
          <reference field="7" count="1">
            <x v="0"/>
          </reference>
        </references>
      </pivotArea>
    </format>
    <format dxfId="250">
      <pivotArea dataOnly="0" labelOnly="1" outline="0" fieldPosition="0">
        <references count="5">
          <reference field="0" count="1" selected="0">
            <x v="9"/>
          </reference>
          <reference field="3" count="1" selected="0">
            <x v="0"/>
          </reference>
          <reference field="5" count="1" selected="0">
            <x v="4"/>
          </reference>
          <reference field="6" count="1" selected="0">
            <x v="42"/>
          </reference>
          <reference field="7" count="1">
            <x v="1"/>
          </reference>
        </references>
      </pivotArea>
    </format>
    <format dxfId="249">
      <pivotArea dataOnly="0" labelOnly="1" outline="0" fieldPosition="0">
        <references count="5">
          <reference field="0" count="1" selected="0">
            <x v="2"/>
          </reference>
          <reference field="3" count="1" selected="0">
            <x v="0"/>
          </reference>
          <reference field="5" count="1" selected="0">
            <x v="5"/>
          </reference>
          <reference field="6" count="1" selected="0">
            <x v="25"/>
          </reference>
          <reference field="7" count="1">
            <x v="0"/>
          </reference>
        </references>
      </pivotArea>
    </format>
    <format dxfId="248">
      <pivotArea dataOnly="0" labelOnly="1" outline="0" fieldPosition="0">
        <references count="5">
          <reference field="0" count="1" selected="0">
            <x v="8"/>
          </reference>
          <reference field="3" count="1" selected="0">
            <x v="0"/>
          </reference>
          <reference field="5" count="1" selected="0">
            <x v="5"/>
          </reference>
          <reference field="6" count="1" selected="0">
            <x v="46"/>
          </reference>
          <reference field="7" count="1">
            <x v="1"/>
          </reference>
        </references>
      </pivotArea>
    </format>
    <format dxfId="247">
      <pivotArea dataOnly="0" labelOnly="1" outline="0" fieldPosition="0">
        <references count="5">
          <reference field="0" count="1" selected="0">
            <x v="7"/>
          </reference>
          <reference field="3" count="1" selected="0">
            <x v="0"/>
          </reference>
          <reference field="5" count="1" selected="0">
            <x v="6"/>
          </reference>
          <reference field="6" count="1" selected="0">
            <x v="41"/>
          </reference>
          <reference field="7" count="1">
            <x v="0"/>
          </reference>
        </references>
      </pivotArea>
    </format>
    <format dxfId="246">
      <pivotArea dataOnly="0" labelOnly="1" outline="0" fieldPosition="0">
        <references count="5">
          <reference field="0" count="1" selected="0">
            <x v="0"/>
          </reference>
          <reference field="3" count="1" selected="0">
            <x v="0"/>
          </reference>
          <reference field="5" count="1" selected="0">
            <x v="7"/>
          </reference>
          <reference field="6" count="1" selected="0">
            <x v="18"/>
          </reference>
          <reference field="7" count="1">
            <x v="1"/>
          </reference>
        </references>
      </pivotArea>
    </format>
    <format dxfId="245">
      <pivotArea dataOnly="0" labelOnly="1" outline="0" fieldPosition="0">
        <references count="5">
          <reference field="0" count="1" selected="0">
            <x v="4"/>
          </reference>
          <reference field="3" count="1" selected="0">
            <x v="0"/>
          </reference>
          <reference field="5" count="1" selected="0">
            <x v="7"/>
          </reference>
          <reference field="6" count="1" selected="0">
            <x v="34"/>
          </reference>
          <reference field="7" count="1">
            <x v="0"/>
          </reference>
        </references>
      </pivotArea>
    </format>
    <format dxfId="244">
      <pivotArea dataOnly="0" labelOnly="1" outline="0" fieldPosition="0">
        <references count="5">
          <reference field="0" count="1" selected="0">
            <x v="5"/>
          </reference>
          <reference field="3" count="1" selected="0">
            <x v="0"/>
          </reference>
          <reference field="5" count="1" selected="0">
            <x v="8"/>
          </reference>
          <reference field="6" count="1" selected="0">
            <x v="32"/>
          </reference>
          <reference field="7" count="1">
            <x v="1"/>
          </reference>
        </references>
      </pivotArea>
    </format>
    <format dxfId="243">
      <pivotArea dataOnly="0" labelOnly="1" outline="0" fieldPosition="0">
        <references count="5">
          <reference field="0" count="1" selected="0">
            <x v="7"/>
          </reference>
          <reference field="3" count="1" selected="0">
            <x v="0"/>
          </reference>
          <reference field="5" count="1" selected="0">
            <x v="9"/>
          </reference>
          <reference field="6" count="1" selected="0">
            <x v="37"/>
          </reference>
          <reference field="7" count="1">
            <x v="0"/>
          </reference>
        </references>
      </pivotArea>
    </format>
    <format dxfId="242">
      <pivotArea dataOnly="0" labelOnly="1" outline="0" fieldPosition="0">
        <references count="5">
          <reference field="0" count="1" selected="0">
            <x v="5"/>
          </reference>
          <reference field="3" count="1" selected="0">
            <x v="0"/>
          </reference>
          <reference field="5" count="1" selected="0">
            <x v="10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241">
      <pivotArea dataOnly="0" labelOnly="1" outline="0" fieldPosition="0">
        <references count="5">
          <reference field="0" count="1" selected="0">
            <x v="9"/>
          </reference>
          <reference field="3" count="1" selected="0">
            <x v="0"/>
          </reference>
          <reference field="5" count="1" selected="0">
            <x v="11"/>
          </reference>
          <reference field="6" count="1" selected="0">
            <x v="37"/>
          </reference>
          <reference field="7" count="1">
            <x v="0"/>
          </reference>
        </references>
      </pivotArea>
    </format>
    <format dxfId="240">
      <pivotArea dataOnly="0" labelOnly="1" outline="0" fieldPosition="0">
        <references count="5">
          <reference field="0" count="1" selected="0">
            <x v="2"/>
          </reference>
          <reference field="3" count="1" selected="0">
            <x v="0"/>
          </reference>
          <reference field="5" count="1" selected="0">
            <x v="13"/>
          </reference>
          <reference field="6" count="1" selected="0">
            <x v="17"/>
          </reference>
          <reference field="7" count="1">
            <x v="1"/>
          </reference>
        </references>
      </pivotArea>
    </format>
    <format dxfId="239">
      <pivotArea dataOnly="0" labelOnly="1" outline="0" fieldPosition="0">
        <references count="5">
          <reference field="0" count="1" selected="0">
            <x v="9"/>
          </reference>
          <reference field="3" count="1" selected="0">
            <x v="0"/>
          </reference>
          <reference field="5" count="1" selected="0">
            <x v="13"/>
          </reference>
          <reference field="6" count="1" selected="0">
            <x v="29"/>
          </reference>
          <reference field="7" count="1">
            <x v="0"/>
          </reference>
        </references>
      </pivotArea>
    </format>
    <format dxfId="238">
      <pivotArea dataOnly="0" labelOnly="1" outline="0" fieldPosition="0">
        <references count="5">
          <reference field="0" count="1" selected="0">
            <x v="9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3"/>
          </reference>
          <reference field="7" count="1">
            <x v="1"/>
          </reference>
        </references>
      </pivotArea>
    </format>
    <format dxfId="237">
      <pivotArea dataOnly="0" labelOnly="1" outline="0" fieldPosition="0">
        <references count="5">
          <reference field="0" count="1" selected="0">
            <x v="11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236">
      <pivotArea dataOnly="0" labelOnly="1" outline="0" fieldPosition="0">
        <references count="5">
          <reference field="0" count="1" selected="0">
            <x v="2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10"/>
          </reference>
          <reference field="7" count="1">
            <x v="1"/>
          </reference>
        </references>
      </pivotArea>
    </format>
    <format dxfId="235">
      <pivotArea dataOnly="0" labelOnly="1" outline="0" fieldPosition="0">
        <references count="5">
          <reference field="0" count="1" selected="0">
            <x v="1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11"/>
          </reference>
          <reference field="7" count="1">
            <x v="0"/>
          </reference>
        </references>
      </pivotArea>
    </format>
    <format dxfId="234">
      <pivotArea dataOnly="0" labelOnly="1" outline="0" fieldPosition="0">
        <references count="5">
          <reference field="0" count="1" selected="0">
            <x v="9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15"/>
          </reference>
          <reference field="7" count="1">
            <x v="1"/>
          </reference>
        </references>
      </pivotArea>
    </format>
    <format dxfId="233">
      <pivotArea dataOnly="0" labelOnly="1" outline="0" fieldPosition="0">
        <references count="5">
          <reference field="0" count="1" selected="0">
            <x v="4"/>
          </reference>
          <reference field="3" count="1" selected="0">
            <x v="0"/>
          </reference>
          <reference field="5" count="1" selected="0">
            <x v="15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232">
      <pivotArea dataOnly="0" labelOnly="1" outline="0" fieldPosition="0">
        <references count="5">
          <reference field="0" count="1" selected="0">
            <x v="0"/>
          </reference>
          <reference field="3" count="1" selected="0">
            <x v="0"/>
          </reference>
          <reference field="5" count="1" selected="0">
            <x v="15"/>
          </reference>
          <reference field="6" count="1" selected="0">
            <x v="51"/>
          </reference>
          <reference field="7" count="1">
            <x v="1"/>
          </reference>
        </references>
      </pivotArea>
    </format>
    <format dxfId="231">
      <pivotArea dataOnly="0" labelOnly="1" outline="0" fieldPosition="0">
        <references count="5">
          <reference field="0" count="1" selected="0">
            <x v="4"/>
          </reference>
          <reference field="3" count="1" selected="0">
            <x v="0"/>
          </reference>
          <reference field="5" count="1" selected="0">
            <x v="16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230">
      <pivotArea dataOnly="0" labelOnly="1" outline="0" fieldPosition="0">
        <references count="5">
          <reference field="0" count="1" selected="0">
            <x v="6"/>
          </reference>
          <reference field="3" count="1" selected="0">
            <x v="0"/>
          </reference>
          <reference field="5" count="1" selected="0">
            <x v="16"/>
          </reference>
          <reference field="6" count="1" selected="0">
            <x v="28"/>
          </reference>
          <reference field="7" count="1">
            <x v="1"/>
          </reference>
        </references>
      </pivotArea>
    </format>
    <format dxfId="229">
      <pivotArea dataOnly="0" labelOnly="1" outline="0" fieldPosition="0">
        <references count="5">
          <reference field="0" count="1" selected="0">
            <x v="10"/>
          </reference>
          <reference field="3" count="1" selected="0">
            <x v="0"/>
          </reference>
          <reference field="5" count="1" selected="0">
            <x v="16"/>
          </reference>
          <reference field="6" count="1" selected="0">
            <x v="49"/>
          </reference>
          <reference field="7" count="1">
            <x v="0"/>
          </reference>
        </references>
      </pivotArea>
    </format>
    <format dxfId="228">
      <pivotArea dataOnly="0" labelOnly="1" outline="0" fieldPosition="0">
        <references count="5">
          <reference field="0" count="1" selected="0">
            <x v="5"/>
          </reference>
          <reference field="3" count="1" selected="0">
            <x v="0"/>
          </reference>
          <reference field="5" count="1" selected="0">
            <x v="17"/>
          </reference>
          <reference field="6" count="1" selected="0">
            <x v="55"/>
          </reference>
          <reference field="7" count="1">
            <x v="1"/>
          </reference>
        </references>
      </pivotArea>
    </format>
    <format dxfId="227">
      <pivotArea dataOnly="0" labelOnly="1" outline="0" fieldPosition="0">
        <references count="6">
          <reference field="0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26"/>
          </reference>
          <reference field="7" count="1" selected="0">
            <x v="0"/>
          </reference>
          <reference field="8" count="1">
            <x v="4"/>
          </reference>
        </references>
      </pivotArea>
    </format>
    <format dxfId="226">
      <pivotArea dataOnly="0" labelOnly="1" outline="0" fieldPosition="0">
        <references count="6">
          <reference field="0" count="1" selected="0">
            <x v="2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31"/>
          </reference>
          <reference field="7" count="1" selected="0">
            <x v="0"/>
          </reference>
          <reference field="8" count="1">
            <x v="4"/>
          </reference>
        </references>
      </pivotArea>
    </format>
    <format dxfId="225">
      <pivotArea dataOnly="0" labelOnly="1" outline="0" fieldPosition="0">
        <references count="6">
          <reference field="0" count="1" selected="0">
            <x v="1"/>
          </reference>
          <reference field="3" count="1" selected="0">
            <x v="0"/>
          </reference>
          <reference field="5" count="1" selected="0">
            <x v="1"/>
          </reference>
          <reference field="6" count="1" selected="0">
            <x v="27"/>
          </reference>
          <reference field="7" count="1" selected="0">
            <x v="0"/>
          </reference>
          <reference field="8" count="1">
            <x v="3"/>
          </reference>
        </references>
      </pivotArea>
    </format>
    <format dxfId="224">
      <pivotArea dataOnly="0" labelOnly="1" outline="0" fieldPosition="0">
        <references count="6">
          <reference field="0" count="1" selected="0">
            <x v="6"/>
          </reference>
          <reference field="3" count="1" selected="0">
            <x v="0"/>
          </reference>
          <reference field="5" count="1" selected="0">
            <x v="1"/>
          </reference>
          <reference field="6" count="1" selected="0">
            <x v="39"/>
          </reference>
          <reference field="7" count="1" selected="0">
            <x v="0"/>
          </reference>
          <reference field="8" count="1">
            <x v="4"/>
          </reference>
        </references>
      </pivotArea>
    </format>
    <format dxfId="223">
      <pivotArea dataOnly="0" labelOnly="1" outline="0" fieldPosition="0">
        <references count="6">
          <reference field="0" count="1" selected="0">
            <x v="0"/>
          </reference>
          <reference field="3" count="1" selected="0">
            <x v="0"/>
          </reference>
          <reference field="5" count="1" selected="0">
            <x v="2"/>
          </reference>
          <reference field="6" count="1" selected="0">
            <x v="22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22">
      <pivotArea dataOnly="0" labelOnly="1" outline="0" fieldPosition="0">
        <references count="6">
          <reference field="0" count="1" selected="0">
            <x v="5"/>
          </reference>
          <reference field="3" count="1" selected="0">
            <x v="0"/>
          </reference>
          <reference field="5" count="1" selected="0">
            <x v="2"/>
          </reference>
          <reference field="6" count="1" selected="0">
            <x v="3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21">
      <pivotArea dataOnly="0" labelOnly="1" outline="0" fieldPosition="0">
        <references count="6">
          <reference field="0" count="1" selected="0">
            <x v="6"/>
          </reference>
          <reference field="3" count="1" selected="0">
            <x v="0"/>
          </reference>
          <reference field="5" count="1" selected="0">
            <x v="2"/>
          </reference>
          <reference field="6" count="1" selected="0">
            <x v="45"/>
          </reference>
          <reference field="7" count="1" selected="0">
            <x v="0"/>
          </reference>
          <reference field="8" count="1">
            <x v="5"/>
          </reference>
        </references>
      </pivotArea>
    </format>
    <format dxfId="220">
      <pivotArea dataOnly="0" labelOnly="1" outline="0" fieldPosition="0">
        <references count="6">
          <reference field="0" count="1" selected="0">
            <x v="1"/>
          </reference>
          <reference field="3" count="1" selected="0">
            <x v="0"/>
          </reference>
          <reference field="5" count="1" selected="0">
            <x v="2"/>
          </reference>
          <reference field="6" count="1" selected="0">
            <x v="50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9">
      <pivotArea dataOnly="0" labelOnly="1" outline="0" fieldPosition="0">
        <references count="6">
          <reference field="0" count="1" selected="0">
            <x v="0"/>
          </reference>
          <reference field="3" count="1" selected="0">
            <x v="0"/>
          </reference>
          <reference field="5" count="1" selected="0">
            <x v="3"/>
          </reference>
          <reference field="6" count="1" selected="0">
            <x v="19"/>
          </reference>
          <reference field="7" count="1" selected="0">
            <x v="0"/>
          </reference>
          <reference field="8" count="1">
            <x v="2"/>
          </reference>
        </references>
      </pivotArea>
    </format>
    <format dxfId="218">
      <pivotArea dataOnly="0" labelOnly="1" outline="0" fieldPosition="0">
        <references count="6">
          <reference field="0" count="1" selected="0">
            <x v="3"/>
          </reference>
          <reference field="3" count="1" selected="0">
            <x v="0"/>
          </reference>
          <reference field="5" count="1" selected="0">
            <x v="4"/>
          </reference>
          <reference field="6" count="1" selected="0">
            <x v="36"/>
          </reference>
          <reference field="7" count="1" selected="0">
            <x v="0"/>
          </reference>
          <reference field="8" count="1">
            <x v="2"/>
          </reference>
        </references>
      </pivotArea>
    </format>
    <format dxfId="217">
      <pivotArea dataOnly="0" labelOnly="1" outline="0" fieldPosition="0">
        <references count="6">
          <reference field="0" count="1" selected="0">
            <x v="9"/>
          </reference>
          <reference field="3" count="1" selected="0">
            <x v="0"/>
          </reference>
          <reference field="5" count="1" selected="0">
            <x v="4"/>
          </reference>
          <reference field="6" count="1" selected="0">
            <x v="42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216">
      <pivotArea dataOnly="0" labelOnly="1" outline="0" fieldPosition="0">
        <references count="6">
          <reference field="0" count="1" selected="0">
            <x v="2"/>
          </reference>
          <reference field="3" count="1" selected="0">
            <x v="0"/>
          </reference>
          <reference field="5" count="1" selected="0">
            <x v="5"/>
          </reference>
          <reference field="6" count="1" selected="0">
            <x v="25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5">
      <pivotArea dataOnly="0" labelOnly="1" outline="0" fieldPosition="0">
        <references count="6">
          <reference field="0" count="1" selected="0">
            <x v="7"/>
          </reference>
          <reference field="3" count="1" selected="0">
            <x v="0"/>
          </reference>
          <reference field="5" count="1" selected="0">
            <x v="5"/>
          </reference>
          <reference field="6" count="1" selected="0">
            <x v="33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4">
      <pivotArea dataOnly="0" labelOnly="1" outline="0" fieldPosition="0">
        <references count="6">
          <reference field="0" count="1" selected="0">
            <x v="8"/>
          </reference>
          <reference field="3" count="1" selected="0">
            <x v="0"/>
          </reference>
          <reference field="5" count="1" selected="0">
            <x v="5"/>
          </reference>
          <reference field="6" count="1" selected="0">
            <x v="46"/>
          </reference>
          <reference field="7" count="1" selected="0">
            <x v="1"/>
          </reference>
          <reference field="8" count="1">
            <x v="5"/>
          </reference>
        </references>
      </pivotArea>
    </format>
    <format dxfId="213">
      <pivotArea dataOnly="0" labelOnly="1" outline="0" fieldPosition="0">
        <references count="6">
          <reference field="0" count="1" selected="0">
            <x v="4"/>
          </reference>
          <reference field="3" count="1" selected="0">
            <x v="0"/>
          </reference>
          <reference field="5" count="1" selected="0">
            <x v="5"/>
          </reference>
          <reference field="6" count="1" selected="0">
            <x v="54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2">
      <pivotArea dataOnly="0" labelOnly="1" outline="0" fieldPosition="0">
        <references count="6">
          <reference field="0" count="1" selected="0">
            <x v="4"/>
          </reference>
          <reference field="3" count="1" selected="0">
            <x v="0"/>
          </reference>
          <reference field="5" count="1" selected="0">
            <x v="6"/>
          </reference>
          <reference field="6" count="1" selected="0">
            <x v="35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1">
      <pivotArea dataOnly="0" labelOnly="1" outline="0" fieldPosition="0">
        <references count="6">
          <reference field="0" count="1" selected="0">
            <x v="7"/>
          </reference>
          <reference field="3" count="1" selected="0">
            <x v="0"/>
          </reference>
          <reference field="5" count="1" selected="0">
            <x v="6"/>
          </reference>
          <reference field="6" count="1" selected="0">
            <x v="41"/>
          </reference>
          <reference field="7" count="1" selected="0">
            <x v="0"/>
          </reference>
          <reference field="8" count="1">
            <x v="2"/>
          </reference>
        </references>
      </pivotArea>
    </format>
    <format dxfId="210">
      <pivotArea dataOnly="0" labelOnly="1" outline="0" fieldPosition="0">
        <references count="6">
          <reference field="0" count="1" selected="0">
            <x v="0"/>
          </reference>
          <reference field="3" count="1" selected="0">
            <x v="0"/>
          </reference>
          <reference field="5" count="1" selected="0">
            <x v="7"/>
          </reference>
          <reference field="6" count="1" selected="0">
            <x v="18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9">
      <pivotArea dataOnly="0" labelOnly="1" outline="0" fieldPosition="0">
        <references count="6">
          <reference field="0" count="1" selected="0">
            <x v="4"/>
          </reference>
          <reference field="3" count="1" selected="0">
            <x v="0"/>
          </reference>
          <reference field="5" count="1" selected="0">
            <x v="7"/>
          </reference>
          <reference field="6" count="1" selected="0">
            <x v="34"/>
          </reference>
          <reference field="7" count="1" selected="0">
            <x v="0"/>
          </reference>
          <reference field="8" count="1">
            <x v="1"/>
          </reference>
        </references>
      </pivotArea>
    </format>
    <format dxfId="208">
      <pivotArea dataOnly="0" labelOnly="1" outline="0" fieldPosition="0">
        <references count="6">
          <reference field="0" count="1" selected="0">
            <x v="8"/>
          </reference>
          <reference field="3" count="1" selected="0">
            <x v="0"/>
          </reference>
          <reference field="5" count="1" selected="0">
            <x v="7"/>
          </reference>
          <reference field="6" count="1" selected="0">
            <x v="43"/>
          </reference>
          <reference field="7" count="1" selected="0">
            <x v="0"/>
          </reference>
          <reference field="8" count="1">
            <x v="2"/>
          </reference>
        </references>
      </pivotArea>
    </format>
    <format dxfId="207">
      <pivotArea dataOnly="0" labelOnly="1" outline="0" fieldPosition="0">
        <references count="6">
          <reference field="0" count="1" selected="0">
            <x v="11"/>
          </reference>
          <reference field="3" count="1" selected="0">
            <x v="0"/>
          </reference>
          <reference field="5" count="1" selected="0">
            <x v="7"/>
          </reference>
          <reference field="6" count="1" selected="0">
            <x v="53"/>
          </reference>
          <reference field="7" count="1" selected="0">
            <x v="0"/>
          </reference>
          <reference field="8" count="1">
            <x v="2"/>
          </reference>
        </references>
      </pivotArea>
    </format>
    <format dxfId="206">
      <pivotArea dataOnly="0" labelOnly="1" outline="0" fieldPosition="0">
        <references count="6">
          <reference field="0" count="1" selected="0">
            <x v="1"/>
          </reference>
          <reference field="3" count="1" selected="0">
            <x v="0"/>
          </reference>
          <reference field="5" count="1" selected="0">
            <x v="8"/>
          </reference>
          <reference field="6" count="1" selected="0">
            <x v="23"/>
          </reference>
          <reference field="7" count="1" selected="0">
            <x v="0"/>
          </reference>
          <reference field="8" count="1">
            <x v="2"/>
          </reference>
        </references>
      </pivotArea>
    </format>
    <format dxfId="205">
      <pivotArea dataOnly="0" labelOnly="1" outline="0" fieldPosition="0">
        <references count="6">
          <reference field="0" count="1" selected="0">
            <x v="5"/>
          </reference>
          <reference field="3" count="1" selected="0">
            <x v="0"/>
          </reference>
          <reference field="5" count="1" selected="0">
            <x v="8"/>
          </reference>
          <reference field="6" count="1" selected="0">
            <x v="32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204">
      <pivotArea dataOnly="0" labelOnly="1" outline="0" fieldPosition="0">
        <references count="6">
          <reference field="0" count="1" selected="0">
            <x v="7"/>
          </reference>
          <reference field="3" count="1" selected="0">
            <x v="0"/>
          </reference>
          <reference field="5" count="1" selected="0">
            <x v="8"/>
          </reference>
          <reference field="6" count="1" selected="0">
            <x v="44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203">
      <pivotArea dataOnly="0" labelOnly="1" outline="0" fieldPosition="0">
        <references count="6">
          <reference field="0" count="1" selected="0">
            <x v="12"/>
          </reference>
          <reference field="3" count="1" selected="0">
            <x v="0"/>
          </reference>
          <reference field="5" count="1" selected="0">
            <x v="8"/>
          </reference>
          <reference field="6" count="1" selected="0">
            <x v="56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202">
      <pivotArea dataOnly="0" labelOnly="1" outline="0" fieldPosition="0">
        <references count="6">
          <reference field="0" count="1" selected="0">
            <x v="7"/>
          </reference>
          <reference field="3" count="1" selected="0">
            <x v="0"/>
          </reference>
          <reference field="5" count="1" selected="0">
            <x v="9"/>
          </reference>
          <reference field="6" count="1" selected="0">
            <x v="37"/>
          </reference>
          <reference field="7" count="1" selected="0">
            <x v="0"/>
          </reference>
          <reference field="8" count="1">
            <x v="3"/>
          </reference>
        </references>
      </pivotArea>
    </format>
    <format dxfId="201">
      <pivotArea dataOnly="0" labelOnly="1" outline="0" fieldPosition="0">
        <references count="6">
          <reference field="0" count="1" selected="0">
            <x v="10"/>
          </reference>
          <reference field="3" count="1" selected="0">
            <x v="0"/>
          </reference>
          <reference field="5" count="1" selected="0">
            <x v="9"/>
          </reference>
          <reference field="6" count="1" selected="0">
            <x v="55"/>
          </reference>
          <reference field="7" count="1" selected="0">
            <x v="0"/>
          </reference>
          <reference field="8" count="1">
            <x v="3"/>
          </reference>
        </references>
      </pivotArea>
    </format>
    <format dxfId="200">
      <pivotArea dataOnly="0" labelOnly="1" outline="0" fieldPosition="0">
        <references count="6">
          <reference field="0" count="1" selected="0">
            <x v="5"/>
          </reference>
          <reference field="3" count="1" selected="0">
            <x v="0"/>
          </reference>
          <reference field="5" count="1" selected="0">
            <x v="10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199">
      <pivotArea dataOnly="0" labelOnly="1" outline="0" fieldPosition="0">
        <references count="6">
          <reference field="0" count="1" selected="0">
            <x v="2"/>
          </reference>
          <reference field="3" count="1" selected="0">
            <x v="0"/>
          </reference>
          <reference field="5" count="1" selected="0">
            <x v="10"/>
          </reference>
          <reference field="6" count="1" selected="0">
            <x v="6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198">
      <pivotArea dataOnly="0" labelOnly="1" outline="0" fieldPosition="0">
        <references count="6">
          <reference field="0" count="1" selected="0">
            <x v="0"/>
          </reference>
          <reference field="3" count="1" selected="0">
            <x v="0"/>
          </reference>
          <reference field="5" count="1" selected="0">
            <x v="10"/>
          </reference>
          <reference field="6" count="1" selected="0">
            <x v="7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7">
      <pivotArea dataOnly="0" labelOnly="1" outline="0" fieldPosition="0">
        <references count="6">
          <reference field="0" count="1" selected="0">
            <x v="7"/>
          </reference>
          <reference field="3" count="1" selected="0">
            <x v="0"/>
          </reference>
          <reference field="5" count="1" selected="0">
            <x v="10"/>
          </reference>
          <reference field="6" count="1" selected="0">
            <x v="14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196">
      <pivotArea dataOnly="0" labelOnly="1" outline="0" fieldPosition="0">
        <references count="6">
          <reference field="0" count="1" selected="0">
            <x v="9"/>
          </reference>
          <reference field="3" count="1" selected="0">
            <x v="0"/>
          </reference>
          <reference field="5" count="1" selected="0">
            <x v="11"/>
          </reference>
          <reference field="6" count="1" selected="0">
            <x v="37"/>
          </reference>
          <reference field="7" count="1" selected="0">
            <x v="0"/>
          </reference>
          <reference field="8" count="1">
            <x v="3"/>
          </reference>
        </references>
      </pivotArea>
    </format>
    <format dxfId="195">
      <pivotArea dataOnly="0" labelOnly="1" outline="0" fieldPosition="0">
        <references count="6">
          <reference field="0" count="1" selected="0">
            <x v="11"/>
          </reference>
          <reference field="3" count="1" selected="0">
            <x v="0"/>
          </reference>
          <reference field="5" count="1" selected="0">
            <x v="11"/>
          </reference>
          <reference field="6" count="1" selected="0">
            <x v="55"/>
          </reference>
          <reference field="7" count="1" selected="0">
            <x v="0"/>
          </reference>
          <reference field="8" count="1">
            <x v="3"/>
          </reference>
        </references>
      </pivotArea>
    </format>
    <format dxfId="194">
      <pivotArea dataOnly="0" labelOnly="1" outline="0" fieldPosition="0">
        <references count="6">
          <reference field="0" count="1" selected="0">
            <x v="8"/>
          </reference>
          <reference field="3" count="1" selected="0">
            <x v="0"/>
          </reference>
          <reference field="5" count="1" selected="0">
            <x v="12"/>
          </reference>
          <reference field="6" count="1" selected="0">
            <x v="27"/>
          </reference>
          <reference field="7" count="1" selected="0">
            <x v="0"/>
          </reference>
          <reference field="8" count="1">
            <x v="3"/>
          </reference>
        </references>
      </pivotArea>
    </format>
    <format dxfId="193">
      <pivotArea dataOnly="0" labelOnly="1" outline="0" fieldPosition="0">
        <references count="6">
          <reference field="0" count="1" selected="0">
            <x v="12"/>
          </reference>
          <reference field="3" count="1" selected="0">
            <x v="0"/>
          </reference>
          <reference field="5" count="1" selected="0">
            <x v="12"/>
          </reference>
          <reference field="6" count="1" selected="0">
            <x v="39"/>
          </reference>
          <reference field="7" count="1" selected="0">
            <x v="0"/>
          </reference>
          <reference field="8" count="1">
            <x v="4"/>
          </reference>
        </references>
      </pivotArea>
    </format>
    <format dxfId="192">
      <pivotArea dataOnly="0" labelOnly="1" outline="0" fieldPosition="0">
        <references count="6">
          <reference field="0" count="1" selected="0">
            <x v="2"/>
          </reference>
          <reference field="3" count="1" selected="0">
            <x v="0"/>
          </reference>
          <reference field="5" count="1" selected="0">
            <x v="13"/>
          </reference>
          <reference field="6" count="1" selected="0">
            <x v="17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191">
      <pivotArea dataOnly="0" labelOnly="1" outline="0" fieldPosition="0">
        <references count="6">
          <reference field="0" count="1" selected="0">
            <x v="9"/>
          </reference>
          <reference field="3" count="1" selected="0">
            <x v="0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0"/>
          </reference>
          <reference field="8" count="1">
            <x v="2"/>
          </reference>
        </references>
      </pivotArea>
    </format>
    <format dxfId="190">
      <pivotArea dataOnly="0" labelOnly="1" outline="0" fieldPosition="0">
        <references count="6">
          <reference field="0" count="1" selected="0">
            <x v="12"/>
          </reference>
          <reference field="3" count="1" selected="0">
            <x v="0"/>
          </reference>
          <reference field="5" count="1" selected="0">
            <x v="13"/>
          </reference>
          <reference field="6" count="1" selected="0">
            <x v="48"/>
          </reference>
          <reference field="7" count="1" selected="0">
            <x v="0"/>
          </reference>
          <reference field="8" count="1">
            <x v="2"/>
          </reference>
        </references>
      </pivotArea>
    </format>
    <format dxfId="189">
      <pivotArea dataOnly="0" labelOnly="1" outline="0" fieldPosition="0">
        <references count="6">
          <reference field="0" count="1" selected="0">
            <x v="13"/>
          </reference>
          <reference field="3" count="1" selected="0">
            <x v="0"/>
          </reference>
          <reference field="5" count="1" selected="0">
            <x v="13"/>
          </reference>
          <reference field="6" count="1" selected="0">
            <x v="52"/>
          </reference>
          <reference field="7" count="1" selected="0">
            <x v="0"/>
          </reference>
          <reference field="8" count="1">
            <x v="2"/>
          </reference>
        </references>
      </pivotArea>
    </format>
    <format dxfId="188">
      <pivotArea dataOnly="0" labelOnly="1" outline="0" fieldPosition="0">
        <references count="6">
          <reference field="0" count="1" selected="0">
            <x v="1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1"/>
          </reference>
          <reference field="7" count="1" selected="0">
            <x v="0"/>
          </reference>
          <reference field="8" count="1">
            <x v="3"/>
          </reference>
        </references>
      </pivotArea>
    </format>
    <format dxfId="187">
      <pivotArea dataOnly="0" labelOnly="1" outline="0" fieldPosition="0">
        <references count="6">
          <reference field="0" count="1" selected="0">
            <x v="6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2"/>
          </reference>
          <reference field="7" count="1" selected="0">
            <x v="0"/>
          </reference>
          <reference field="8" count="1">
            <x v="3"/>
          </reference>
        </references>
      </pivotArea>
    </format>
    <format dxfId="186">
      <pivotArea dataOnly="0" labelOnly="1" outline="0" fieldPosition="0">
        <references count="6">
          <reference field="0" count="1" selected="0">
            <x v="9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3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185">
      <pivotArea dataOnly="0" labelOnly="1" outline="0" fieldPosition="0">
        <references count="6">
          <reference field="0" count="1" selected="0">
            <x v="9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4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184">
      <pivotArea dataOnly="0" labelOnly="1" outline="0" fieldPosition="0">
        <references count="6">
          <reference field="0" count="1" selected="0">
            <x v="5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5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183">
      <pivotArea dataOnly="0" labelOnly="1" outline="0" fieldPosition="0">
        <references count="6">
          <reference field="0" count="1" selected="0">
            <x v="10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8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182">
      <pivotArea dataOnly="0" labelOnly="1" outline="0" fieldPosition="0">
        <references count="6">
          <reference field="0" count="1" selected="0">
            <x v="11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9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81">
      <pivotArea dataOnly="0" labelOnly="1" outline="0" fieldPosition="0">
        <references count="6">
          <reference field="0" count="1" selected="0">
            <x v="2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10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180">
      <pivotArea dataOnly="0" labelOnly="1" outline="0" fieldPosition="0">
        <references count="6">
          <reference field="0" count="1" selected="0">
            <x v="1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11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79">
      <pivotArea dataOnly="0" labelOnly="1" outline="0" fieldPosition="0">
        <references count="6">
          <reference field="0" count="1" selected="0">
            <x v="6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12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78">
      <pivotArea dataOnly="0" labelOnly="1" outline="0" fieldPosition="0">
        <references count="6">
          <reference field="0" count="1" selected="0">
            <x v="11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13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77">
      <pivotArea dataOnly="0" labelOnly="1" outline="0" fieldPosition="0">
        <references count="6">
          <reference field="0" count="1" selected="0">
            <x v="9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176">
      <pivotArea dataOnly="0" labelOnly="1" outline="0" fieldPosition="0">
        <references count="6">
          <reference field="0" count="1" selected="0">
            <x v="12"/>
          </reference>
          <reference field="3" count="1" selected="0">
            <x v="0"/>
          </reference>
          <reference field="5" count="1" selected="0">
            <x v="14"/>
          </reference>
          <reference field="6" count="1" selected="0">
            <x v="16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175">
      <pivotArea dataOnly="0" labelOnly="1" outline="0" fieldPosition="0">
        <references count="6">
          <reference field="0" count="1" selected="0">
            <x v="9"/>
          </reference>
          <reference field="3" count="1" selected="0">
            <x v="0"/>
          </reference>
          <reference field="5" count="1" selected="0">
            <x v="15"/>
          </reference>
          <reference field="6" count="1" selected="0">
            <x v="38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74">
      <pivotArea dataOnly="0" labelOnly="1" outline="0" fieldPosition="0">
        <references count="6">
          <reference field="0" count="1" selected="0">
            <x v="3"/>
          </reference>
          <reference field="3" count="1" selected="0">
            <x v="0"/>
          </reference>
          <reference field="5" count="1" selected="0">
            <x v="15"/>
          </reference>
          <reference field="6" count="1" selected="0">
            <x v="47"/>
          </reference>
          <reference field="7" count="1" selected="0">
            <x v="0"/>
          </reference>
          <reference field="8" count="1">
            <x v="5"/>
          </reference>
        </references>
      </pivotArea>
    </format>
    <format dxfId="173">
      <pivotArea dataOnly="0" labelOnly="1" outline="0" fieldPosition="0">
        <references count="6">
          <reference field="0" count="1" selected="0">
            <x v="0"/>
          </reference>
          <reference field="3" count="1" selected="0">
            <x v="0"/>
          </reference>
          <reference field="5" count="1" selected="0">
            <x v="15"/>
          </reference>
          <reference field="6" count="1" selected="0">
            <x v="5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72">
      <pivotArea dataOnly="0" labelOnly="1" outline="0" fieldPosition="0">
        <references count="6">
          <reference field="0" count="1" selected="0">
            <x v="4"/>
          </reference>
          <reference field="3" count="1" selected="0">
            <x v="0"/>
          </reference>
          <reference field="5" count="1" selected="0">
            <x v="16"/>
          </reference>
          <reference field="6" count="1" selected="0">
            <x v="24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71">
      <pivotArea dataOnly="0" labelOnly="1" outline="0" fieldPosition="0">
        <references count="6">
          <reference field="0" count="1" selected="0">
            <x v="6"/>
          </reference>
          <reference field="3" count="1" selected="0">
            <x v="0"/>
          </reference>
          <reference field="5" count="1" selected="0">
            <x v="16"/>
          </reference>
          <reference field="6" count="1" selected="0">
            <x v="28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170">
      <pivotArea dataOnly="0" labelOnly="1" outline="0" fieldPosition="0">
        <references count="6">
          <reference field="0" count="1" selected="0">
            <x v="9"/>
          </reference>
          <reference field="3" count="1" selected="0">
            <x v="0"/>
          </reference>
          <reference field="5" count="1" selected="0">
            <x v="16"/>
          </reference>
          <reference field="6" count="1" selected="0">
            <x v="40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169">
      <pivotArea dataOnly="0" labelOnly="1" outline="0" fieldPosition="0">
        <references count="6">
          <reference field="0" count="1" selected="0">
            <x v="10"/>
          </reference>
          <reference field="3" count="1" selected="0">
            <x v="0"/>
          </reference>
          <reference field="5" count="1" selected="0">
            <x v="16"/>
          </reference>
          <reference field="6" count="1" selected="0">
            <x v="49"/>
          </reference>
          <reference field="7" count="1" selected="0">
            <x v="0"/>
          </reference>
          <reference field="8" count="1">
            <x v="2"/>
          </reference>
        </references>
      </pivotArea>
    </format>
    <format dxfId="168">
      <pivotArea dataOnly="0" labelOnly="1" outline="0" fieldPosition="0">
        <references count="6">
          <reference field="0" count="1" selected="0">
            <x v="3"/>
          </reference>
          <reference field="3" count="1" selected="0">
            <x v="0"/>
          </reference>
          <reference field="5" count="1" selected="0">
            <x v="17"/>
          </reference>
          <reference field="6" count="1" selected="0">
            <x v="37"/>
          </reference>
          <reference field="7" count="1" selected="0">
            <x v="0"/>
          </reference>
          <reference field="8" count="1">
            <x v="3"/>
          </reference>
        </references>
      </pivotArea>
    </format>
    <format dxfId="167">
      <pivotArea dataOnly="0" labelOnly="1" outline="0" fieldPosition="0">
        <references count="6">
          <reference field="0" count="1" selected="0">
            <x v="5"/>
          </reference>
          <reference field="3" count="1" selected="0">
            <x v="0"/>
          </reference>
          <reference field="5" count="1" selected="0">
            <x v="17"/>
          </reference>
          <reference field="6" count="1" selected="0">
            <x v="55"/>
          </reference>
          <reference field="7" count="1" selected="0">
            <x v="1"/>
          </reference>
          <reference field="8" count="1">
            <x v="3"/>
          </reference>
        </references>
      </pivotArea>
    </format>
    <format dxfId="166">
      <pivotArea field="0" type="button" dataOnly="0" labelOnly="1" outline="0" axis="axisRow" fieldPosition="4"/>
    </format>
    <format dxfId="165">
      <pivotArea dataOnly="0" labelOnly="1" outline="0" fieldPosition="0">
        <references count="5">
          <reference field="0" count="1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6"/>
          </reference>
        </references>
      </pivotArea>
    </format>
    <format dxfId="164">
      <pivotArea dataOnly="0" labelOnly="1" outline="0" fieldPosition="0">
        <references count="5">
          <reference field="0" count="1">
            <x v="2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0"/>
          </reference>
          <reference field="6" count="1" selected="0">
            <x v="31"/>
          </reference>
        </references>
      </pivotArea>
    </format>
    <format dxfId="163">
      <pivotArea dataOnly="0" labelOnly="1" outline="0" fieldPosition="0">
        <references count="5">
          <reference field="0" count="1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7"/>
          </reference>
        </references>
      </pivotArea>
    </format>
    <format dxfId="162">
      <pivotArea dataOnly="0" labelOnly="1" outline="0" fieldPosition="0">
        <references count="5">
          <reference field="0" count="1">
            <x v="6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39"/>
          </reference>
        </references>
      </pivotArea>
    </format>
    <format dxfId="161">
      <pivotArea dataOnly="0" labelOnly="1" outline="0" fieldPosition="0">
        <references count="5">
          <reference field="0" count="1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22"/>
          </reference>
        </references>
      </pivotArea>
    </format>
    <format dxfId="160">
      <pivotArea dataOnly="0" labelOnly="1" outline="0" fieldPosition="0">
        <references count="5">
          <reference field="0" count="1">
            <x v="5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30"/>
          </reference>
        </references>
      </pivotArea>
    </format>
    <format dxfId="159">
      <pivotArea dataOnly="0" labelOnly="1" outline="0" fieldPosition="0">
        <references count="5">
          <reference field="0" count="1">
            <x v="6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2"/>
          </reference>
          <reference field="6" count="1" selected="0">
            <x v="45"/>
          </reference>
        </references>
      </pivotArea>
    </format>
    <format dxfId="158">
      <pivotArea dataOnly="0" labelOnly="1" outline="0" fieldPosition="0">
        <references count="5">
          <reference field="0" count="1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2"/>
          </reference>
          <reference field="6" count="1" selected="0">
            <x v="50"/>
          </reference>
        </references>
      </pivotArea>
    </format>
    <format dxfId="157">
      <pivotArea dataOnly="0" labelOnly="1" outline="0" fieldPosition="0">
        <references count="5">
          <reference field="0" count="1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3"/>
          </reference>
          <reference field="6" count="1" selected="0">
            <x v="19"/>
          </reference>
        </references>
      </pivotArea>
    </format>
    <format dxfId="156">
      <pivotArea dataOnly="0" labelOnly="1" outline="0" fieldPosition="0">
        <references count="5">
          <reference field="0" count="1">
            <x v="3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36"/>
          </reference>
        </references>
      </pivotArea>
    </format>
    <format dxfId="155">
      <pivotArea dataOnly="0" labelOnly="1" outline="0" fieldPosition="0">
        <references count="5">
          <reference field="0" count="1">
            <x v="9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4"/>
          </reference>
          <reference field="6" count="1" selected="0">
            <x v="42"/>
          </reference>
        </references>
      </pivotArea>
    </format>
    <format dxfId="154">
      <pivotArea dataOnly="0" labelOnly="1" outline="0" fieldPosition="0">
        <references count="5">
          <reference field="0" count="1">
            <x v="2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5"/>
          </reference>
          <reference field="6" count="1" selected="0">
            <x v="25"/>
          </reference>
        </references>
      </pivotArea>
    </format>
    <format dxfId="153">
      <pivotArea dataOnly="0" labelOnly="1" outline="0" fieldPosition="0">
        <references count="5">
          <reference field="0" count="1">
            <x v="7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5"/>
          </reference>
          <reference field="6" count="1" selected="0">
            <x v="33"/>
          </reference>
        </references>
      </pivotArea>
    </format>
    <format dxfId="152">
      <pivotArea dataOnly="0" labelOnly="1" outline="0" fieldPosition="0">
        <references count="5">
          <reference field="0" count="1">
            <x v="8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5"/>
          </reference>
          <reference field="6" count="1" selected="0">
            <x v="46"/>
          </reference>
        </references>
      </pivotArea>
    </format>
    <format dxfId="151">
      <pivotArea dataOnly="0" labelOnly="1" outline="0" fieldPosition="0">
        <references count="5">
          <reference field="0" count="1">
            <x v="4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54"/>
          </reference>
        </references>
      </pivotArea>
    </format>
    <format dxfId="150">
      <pivotArea dataOnly="0" labelOnly="1" outline="0" fieldPosition="0">
        <references count="5">
          <reference field="0" count="1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6"/>
          </reference>
          <reference field="6" count="1" selected="0">
            <x v="20"/>
          </reference>
        </references>
      </pivotArea>
    </format>
    <format dxfId="149">
      <pivotArea dataOnly="0" labelOnly="1" outline="0" fieldPosition="0">
        <references count="5">
          <reference field="0" count="1">
            <x v="4"/>
          </reference>
          <reference field="3" count="1" selected="0">
            <x v="0"/>
          </reference>
          <reference field="4" count="1" selected="0">
            <x v="18"/>
          </reference>
          <reference field="5" count="1" selected="0">
            <x v="6"/>
          </reference>
          <reference field="6" count="1" selected="0">
            <x v="35"/>
          </reference>
        </references>
      </pivotArea>
    </format>
    <format dxfId="148">
      <pivotArea dataOnly="0" labelOnly="1" outline="0" fieldPosition="0">
        <references count="5">
          <reference field="0" count="1">
            <x v="7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6"/>
          </reference>
          <reference field="6" count="1" selected="0">
            <x v="41"/>
          </reference>
        </references>
      </pivotArea>
    </format>
    <format dxfId="147">
      <pivotArea dataOnly="0" labelOnly="1" outline="0" fieldPosition="0">
        <references count="5">
          <reference field="0" count="1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7"/>
          </reference>
          <reference field="6" count="1" selected="0">
            <x v="18"/>
          </reference>
        </references>
      </pivotArea>
    </format>
    <format dxfId="146">
      <pivotArea dataOnly="0" labelOnly="1" outline="0" fieldPosition="0">
        <references count="5">
          <reference field="0" count="1">
            <x v="4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7"/>
          </reference>
          <reference field="6" count="1" selected="0">
            <x v="34"/>
          </reference>
        </references>
      </pivotArea>
    </format>
    <format dxfId="145">
      <pivotArea dataOnly="0" labelOnly="1" outline="0" fieldPosition="0">
        <references count="5">
          <reference field="0" count="1">
            <x v="8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7"/>
          </reference>
          <reference field="6" count="1" selected="0">
            <x v="43"/>
          </reference>
        </references>
      </pivotArea>
    </format>
    <format dxfId="144">
      <pivotArea dataOnly="0" labelOnly="1" outline="0" fieldPosition="0">
        <references count="5">
          <reference field="0" count="1">
            <x v="11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7"/>
          </reference>
          <reference field="6" count="1" selected="0">
            <x v="53"/>
          </reference>
        </references>
      </pivotArea>
    </format>
    <format dxfId="143">
      <pivotArea dataOnly="0" labelOnly="1" outline="0" fieldPosition="0">
        <references count="5">
          <reference field="0" count="1">
            <x v="1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8"/>
          </reference>
          <reference field="6" count="1" selected="0">
            <x v="23"/>
          </reference>
        </references>
      </pivotArea>
    </format>
    <format dxfId="142">
      <pivotArea dataOnly="0" labelOnly="1" outline="0" fieldPosition="0">
        <references count="5">
          <reference field="0" count="1">
            <x v="5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8"/>
          </reference>
          <reference field="6" count="1" selected="0">
            <x v="32"/>
          </reference>
        </references>
      </pivotArea>
    </format>
    <format dxfId="141">
      <pivotArea dataOnly="0" labelOnly="1" outline="0" fieldPosition="0">
        <references count="5">
          <reference field="0" count="1">
            <x v="7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8"/>
          </reference>
          <reference field="6" count="1" selected="0">
            <x v="44"/>
          </reference>
        </references>
      </pivotArea>
    </format>
    <format dxfId="140">
      <pivotArea dataOnly="0" labelOnly="1" outline="0" fieldPosition="0">
        <references count="5">
          <reference field="0" count="1">
            <x v="12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8"/>
          </reference>
          <reference field="6" count="1" selected="0">
            <x v="56"/>
          </reference>
        </references>
      </pivotArea>
    </format>
    <format dxfId="139">
      <pivotArea dataOnly="0" labelOnly="1" outline="0" fieldPosition="0">
        <references count="5">
          <reference field="0" count="1">
            <x v="7"/>
          </reference>
          <reference field="3" count="1" selected="0">
            <x v="0"/>
          </reference>
          <reference field="4" count="1" selected="0">
            <x v="29"/>
          </reference>
          <reference field="5" count="1" selected="0">
            <x v="9"/>
          </reference>
          <reference field="6" count="1" selected="0">
            <x v="37"/>
          </reference>
        </references>
      </pivotArea>
    </format>
    <format dxfId="138">
      <pivotArea dataOnly="0" labelOnly="1" outline="0" fieldPosition="0">
        <references count="5">
          <reference field="0" count="1">
            <x v="1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9"/>
          </reference>
          <reference field="6" count="1" selected="0">
            <x v="55"/>
          </reference>
        </references>
      </pivotArea>
    </format>
    <format dxfId="137">
      <pivotArea dataOnly="0" labelOnly="1" outline="0" fieldPosition="0">
        <references count="5">
          <reference field="0" count="1">
            <x v="5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10"/>
          </reference>
          <reference field="6" count="1" selected="0">
            <x v="0"/>
          </reference>
        </references>
      </pivotArea>
    </format>
    <format dxfId="136">
      <pivotArea dataOnly="0" labelOnly="1" outline="0" fieldPosition="0">
        <references count="5">
          <reference field="0" count="1">
            <x v="2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10"/>
          </reference>
          <reference field="6" count="1" selected="0">
            <x v="6"/>
          </reference>
        </references>
      </pivotArea>
    </format>
    <format dxfId="135">
      <pivotArea dataOnly="0" labelOnly="1" outline="0" fieldPosition="0">
        <references count="5">
          <reference field="0" count="1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10"/>
          </reference>
          <reference field="6" count="1" selected="0">
            <x v="7"/>
          </reference>
        </references>
      </pivotArea>
    </format>
    <format dxfId="134">
      <pivotArea dataOnly="0" labelOnly="1" outline="0" fieldPosition="0">
        <references count="5">
          <reference field="0" count="1">
            <x v="7"/>
          </reference>
          <reference field="3" count="1" selected="0">
            <x v="0"/>
          </reference>
          <reference field="4" count="1" selected="0">
            <x v="34"/>
          </reference>
          <reference field="5" count="1" selected="0">
            <x v="10"/>
          </reference>
          <reference field="6" count="1" selected="0">
            <x v="14"/>
          </reference>
        </references>
      </pivotArea>
    </format>
    <format dxfId="133">
      <pivotArea dataOnly="0" labelOnly="1" outline="0" fieldPosition="0">
        <references count="5">
          <reference field="0" count="1">
            <x v="9"/>
          </reference>
          <reference field="3" count="1" selected="0">
            <x v="0"/>
          </reference>
          <reference field="4" count="1" selected="0">
            <x v="37"/>
          </reference>
          <reference field="5" count="1" selected="0">
            <x v="11"/>
          </reference>
          <reference field="6" count="1" selected="0">
            <x v="37"/>
          </reference>
        </references>
      </pivotArea>
    </format>
    <format dxfId="132">
      <pivotArea dataOnly="0" labelOnly="1" outline="0" fieldPosition="0">
        <references count="5">
          <reference field="0" count="1">
            <x v="11"/>
          </reference>
          <reference field="3" count="1" selected="0">
            <x v="0"/>
          </reference>
          <reference field="4" count="1" selected="0">
            <x v="38"/>
          </reference>
          <reference field="5" count="1" selected="0">
            <x v="11"/>
          </reference>
          <reference field="6" count="1" selected="0">
            <x v="55"/>
          </reference>
        </references>
      </pivotArea>
    </format>
    <format dxfId="131">
      <pivotArea dataOnly="0" labelOnly="1" outline="0" fieldPosition="0">
        <references count="5">
          <reference field="0" count="1">
            <x v="8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12"/>
          </reference>
          <reference field="6" count="1" selected="0">
            <x v="27"/>
          </reference>
        </references>
      </pivotArea>
    </format>
    <format dxfId="130">
      <pivotArea dataOnly="0" labelOnly="1" outline="0" fieldPosition="0">
        <references count="5">
          <reference field="0" count="1">
            <x v="12"/>
          </reference>
          <reference field="3" count="1" selected="0">
            <x v="0"/>
          </reference>
          <reference field="4" count="1" selected="0">
            <x v="36"/>
          </reference>
          <reference field="5" count="1" selected="0">
            <x v="12"/>
          </reference>
          <reference field="6" count="1" selected="0">
            <x v="39"/>
          </reference>
        </references>
      </pivotArea>
    </format>
    <format dxfId="129">
      <pivotArea dataOnly="0" labelOnly="1" outline="0" fieldPosition="0">
        <references count="5">
          <reference field="0" count="1">
            <x v="2"/>
          </reference>
          <reference field="3" count="1" selected="0">
            <x v="0"/>
          </reference>
          <reference field="4" count="1" selected="0">
            <x v="39"/>
          </reference>
          <reference field="5" count="1" selected="0">
            <x v="13"/>
          </reference>
          <reference field="6" count="1" selected="0">
            <x v="17"/>
          </reference>
        </references>
      </pivotArea>
    </format>
    <format dxfId="128">
      <pivotArea dataOnly="0" labelOnly="1" outline="0" fieldPosition="0">
        <references count="5">
          <reference field="0" count="1">
            <x v="9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127">
      <pivotArea dataOnly="0" labelOnly="1" outline="0" fieldPosition="0">
        <references count="5">
          <reference field="0" count="1">
            <x v="12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13"/>
          </reference>
          <reference field="6" count="1" selected="0">
            <x v="48"/>
          </reference>
        </references>
      </pivotArea>
    </format>
    <format dxfId="126">
      <pivotArea dataOnly="0" labelOnly="1" outline="0" fieldPosition="0">
        <references count="5">
          <reference field="0" count="1">
            <x v="13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13"/>
          </reference>
          <reference field="6" count="1" selected="0">
            <x v="52"/>
          </reference>
        </references>
      </pivotArea>
    </format>
    <format dxfId="125">
      <pivotArea dataOnly="0" labelOnly="1" outline="0" fieldPosition="0">
        <references count="5">
          <reference field="0" count="1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14"/>
          </reference>
          <reference field="6" count="1" selected="0">
            <x v="1"/>
          </reference>
        </references>
      </pivotArea>
    </format>
    <format dxfId="124">
      <pivotArea dataOnly="0" labelOnly="1" outline="0" fieldPosition="0">
        <references count="5">
          <reference field="0" count="1">
            <x v="6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14"/>
          </reference>
          <reference field="6" count="1" selected="0">
            <x v="2"/>
          </reference>
        </references>
      </pivotArea>
    </format>
    <format dxfId="123">
      <pivotArea dataOnly="0" labelOnly="1" outline="0" fieldPosition="0">
        <references count="5">
          <reference field="0" count="1">
            <x v="9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14"/>
          </reference>
          <reference field="6" count="1" selected="0">
            <x v="3"/>
          </reference>
        </references>
      </pivotArea>
    </format>
    <format dxfId="122">
      <pivotArea dataOnly="0" labelOnly="1" outline="0" fieldPosition="0">
        <references count="5">
          <reference field="0" count="1">
            <x v="5"/>
          </reference>
          <reference field="3" count="1" selected="0">
            <x v="0"/>
          </reference>
          <reference field="4" count="1" selected="0">
            <x v="28"/>
          </reference>
          <reference field="5" count="1" selected="0">
            <x v="14"/>
          </reference>
          <reference field="6" count="1" selected="0">
            <x v="5"/>
          </reference>
        </references>
      </pivotArea>
    </format>
    <format dxfId="121">
      <pivotArea dataOnly="0" labelOnly="1" outline="0" fieldPosition="0">
        <references count="5">
          <reference field="0" count="1">
            <x v="1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14"/>
          </reference>
          <reference field="6" count="1" selected="0">
            <x v="8"/>
          </reference>
        </references>
      </pivotArea>
    </format>
    <format dxfId="120">
      <pivotArea dataOnly="0" labelOnly="1" outline="0" fieldPosition="0">
        <references count="5">
          <reference field="0" count="1">
            <x v="11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14"/>
          </reference>
          <reference field="6" count="1" selected="0">
            <x v="9"/>
          </reference>
        </references>
      </pivotArea>
    </format>
    <format dxfId="119">
      <pivotArea dataOnly="0" labelOnly="1" outline="0" fieldPosition="0">
        <references count="5">
          <reference field="0" count="1">
            <x v="2"/>
          </reference>
          <reference field="3" count="1" selected="0">
            <x v="0"/>
          </reference>
          <reference field="4" count="1" selected="0">
            <x v="50"/>
          </reference>
          <reference field="5" count="1" selected="0">
            <x v="14"/>
          </reference>
          <reference field="6" count="1" selected="0">
            <x v="10"/>
          </reference>
        </references>
      </pivotArea>
    </format>
    <format dxfId="118">
      <pivotArea dataOnly="0" labelOnly="1" outline="0" fieldPosition="0">
        <references count="5">
          <reference field="0" count="1">
            <x v="1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14"/>
          </reference>
          <reference field="6" count="1" selected="0">
            <x v="11"/>
          </reference>
        </references>
      </pivotArea>
    </format>
    <format dxfId="117">
      <pivotArea dataOnly="0" labelOnly="1" outline="0" fieldPosition="0">
        <references count="5">
          <reference field="0" count="1">
            <x v="6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14"/>
          </reference>
          <reference field="6" count="1" selected="0">
            <x v="12"/>
          </reference>
        </references>
      </pivotArea>
    </format>
    <format dxfId="116">
      <pivotArea dataOnly="0" labelOnly="1" outline="0" fieldPosition="0">
        <references count="5">
          <reference field="0" count="1">
            <x v="1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14"/>
          </reference>
          <reference field="6" count="1" selected="0">
            <x v="13"/>
          </reference>
        </references>
      </pivotArea>
    </format>
    <format dxfId="115">
      <pivotArea dataOnly="0" labelOnly="1" outline="0" fieldPosition="0">
        <references count="5">
          <reference field="0" count="1">
            <x v="9"/>
          </reference>
          <reference field="3" count="1" selected="0">
            <x v="0"/>
          </reference>
          <reference field="4" count="1" selected="0">
            <x v="61"/>
          </reference>
          <reference field="5" count="1" selected="0">
            <x v="14"/>
          </reference>
          <reference field="6" count="1" selected="0">
            <x v="15"/>
          </reference>
        </references>
      </pivotArea>
    </format>
    <format dxfId="114">
      <pivotArea dataOnly="0" labelOnly="1" outline="0" fieldPosition="0">
        <references count="5">
          <reference field="0" count="1">
            <x v="12"/>
          </reference>
          <reference field="3" count="1" selected="0">
            <x v="0"/>
          </reference>
          <reference field="4" count="1" selected="0">
            <x v="62"/>
          </reference>
          <reference field="5" count="1" selected="0">
            <x v="14"/>
          </reference>
          <reference field="6" count="1" selected="0">
            <x v="16"/>
          </reference>
        </references>
      </pivotArea>
    </format>
    <format dxfId="113">
      <pivotArea dataOnly="0" labelOnly="1" outline="0" fieldPosition="0">
        <references count="5">
          <reference field="0" count="1">
            <x v="4"/>
          </reference>
          <reference field="3" count="1" selected="0">
            <x v="0"/>
          </reference>
          <reference field="4" count="1" selected="0">
            <x v="51"/>
          </reference>
          <reference field="5" count="1" selected="0">
            <x v="15"/>
          </reference>
          <reference field="6" count="1" selected="0">
            <x v="21"/>
          </reference>
        </references>
      </pivotArea>
    </format>
    <format dxfId="112">
      <pivotArea dataOnly="0" labelOnly="1" outline="0" fieldPosition="0">
        <references count="5">
          <reference field="0" count="1">
            <x v="9"/>
          </reference>
          <reference field="3" count="1" selected="0">
            <x v="0"/>
          </reference>
          <reference field="4" count="1" selected="0">
            <x v="52"/>
          </reference>
          <reference field="5" count="1" selected="0">
            <x v="15"/>
          </reference>
          <reference field="6" count="1" selected="0">
            <x v="38"/>
          </reference>
        </references>
      </pivotArea>
    </format>
    <format dxfId="111">
      <pivotArea dataOnly="0" labelOnly="1" outline="0" fieldPosition="0">
        <references count="5">
          <reference field="0" count="1">
            <x v="3"/>
          </reference>
          <reference field="3" count="1" selected="0">
            <x v="0"/>
          </reference>
          <reference field="4" count="1" selected="0">
            <x v="53"/>
          </reference>
          <reference field="5" count="1" selected="0">
            <x v="15"/>
          </reference>
          <reference field="6" count="1" selected="0">
            <x v="47"/>
          </reference>
        </references>
      </pivotArea>
    </format>
    <format dxfId="110">
      <pivotArea dataOnly="0" labelOnly="1" outline="0" fieldPosition="0">
        <references count="5">
          <reference field="0" count="1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15"/>
          </reference>
          <reference field="6" count="1" selected="0">
            <x v="51"/>
          </reference>
        </references>
      </pivotArea>
    </format>
    <format dxfId="109">
      <pivotArea dataOnly="0" labelOnly="1" outline="0" fieldPosition="0">
        <references count="5">
          <reference field="0" count="1">
            <x v="4"/>
          </reference>
          <reference field="3" count="1" selected="0">
            <x v="0"/>
          </reference>
          <reference field="4" count="1" selected="0">
            <x v="55"/>
          </reference>
          <reference field="5" count="1" selected="0">
            <x v="16"/>
          </reference>
          <reference field="6" count="1" selected="0">
            <x v="24"/>
          </reference>
        </references>
      </pivotArea>
    </format>
    <format dxfId="108">
      <pivotArea dataOnly="0" labelOnly="1" outline="0" fieldPosition="0">
        <references count="5">
          <reference field="0" count="1">
            <x v="6"/>
          </reference>
          <reference field="3" count="1" selected="0">
            <x v="0"/>
          </reference>
          <reference field="4" count="1" selected="0">
            <x v="56"/>
          </reference>
          <reference field="5" count="1" selected="0">
            <x v="16"/>
          </reference>
          <reference field="6" count="1" selected="0">
            <x v="28"/>
          </reference>
        </references>
      </pivotArea>
    </format>
    <format dxfId="107">
      <pivotArea dataOnly="0" labelOnly="1" outline="0" fieldPosition="0">
        <references count="5">
          <reference field="0" count="1">
            <x v="9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16"/>
          </reference>
          <reference field="6" count="1" selected="0">
            <x v="40"/>
          </reference>
        </references>
      </pivotArea>
    </format>
    <format dxfId="106">
      <pivotArea dataOnly="0" labelOnly="1" outline="0" fieldPosition="0">
        <references count="5">
          <reference field="0" count="1">
            <x v="1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16"/>
          </reference>
          <reference field="6" count="1" selected="0">
            <x v="49"/>
          </reference>
        </references>
      </pivotArea>
    </format>
    <format dxfId="105">
      <pivotArea dataOnly="0" labelOnly="1" outline="0" fieldPosition="0">
        <references count="5">
          <reference field="0" count="1">
            <x v="3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17"/>
          </reference>
          <reference field="6" count="1" selected="0">
            <x v="37"/>
          </reference>
        </references>
      </pivotArea>
    </format>
    <format dxfId="104">
      <pivotArea dataOnly="0" labelOnly="1" outline="0" fieldPosition="0">
        <references count="5">
          <reference field="0" count="1">
            <x v="5"/>
          </reference>
          <reference field="3" count="1" selected="0">
            <x v="0"/>
          </reference>
          <reference field="4" count="1" selected="0">
            <x v="60"/>
          </reference>
          <reference field="5" count="1" selected="0">
            <x v="17"/>
          </reference>
          <reference field="6" count="1" selected="0">
            <x v="55"/>
          </reference>
        </references>
      </pivotArea>
    </format>
    <format dxfId="103">
      <pivotArea field="7" type="button" dataOnly="0" labelOnly="1" outline="0" axis="axisRow" fieldPosition="5"/>
    </format>
    <format dxfId="102">
      <pivotArea dataOnly="0" labelOnly="1" outline="0" fieldPosition="0">
        <references count="6">
          <reference field="0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6"/>
          </reference>
          <reference field="7" count="1">
            <x v="0"/>
          </reference>
        </references>
      </pivotArea>
    </format>
    <format dxfId="101">
      <pivotArea dataOnly="0" labelOnly="1" outline="0" fieldPosition="0">
        <references count="6">
          <reference field="0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2"/>
          </reference>
          <reference field="6" count="1" selected="0">
            <x v="50"/>
          </reference>
          <reference field="7" count="1">
            <x v="1"/>
          </reference>
        </references>
      </pivotArea>
    </format>
    <format dxfId="100">
      <pivotArea dataOnly="0" labelOnly="1" outline="0" fieldPosition="0">
        <references count="6">
          <reference field="0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3"/>
          </reference>
          <reference field="6" count="1" selected="0">
            <x v="19"/>
          </reference>
          <reference field="7" count="1">
            <x v="0"/>
          </reference>
        </references>
      </pivotArea>
    </format>
    <format dxfId="99">
      <pivotArea dataOnly="0" labelOnly="1" outline="0" fieldPosition="0">
        <references count="6">
          <reference field="0" count="1" selected="0">
            <x v="9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4"/>
          </reference>
          <reference field="6" count="1" selected="0">
            <x v="42"/>
          </reference>
          <reference field="7" count="1">
            <x v="1"/>
          </reference>
        </references>
      </pivotArea>
    </format>
    <format dxfId="98">
      <pivotArea dataOnly="0" labelOnly="1" outline="0" fieldPosition="0">
        <references count="6">
          <reference field="0" count="1" selected="0">
            <x v="2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5"/>
          </reference>
          <reference field="6" count="1" selected="0">
            <x v="25"/>
          </reference>
          <reference field="7" count="1">
            <x v="0"/>
          </reference>
        </references>
      </pivotArea>
    </format>
    <format dxfId="97">
      <pivotArea dataOnly="0" labelOnly="1" outline="0" fieldPosition="0">
        <references count="6">
          <reference field="0" count="1" selected="0">
            <x v="8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5"/>
          </reference>
          <reference field="6" count="1" selected="0">
            <x v="46"/>
          </reference>
          <reference field="7" count="1">
            <x v="1"/>
          </reference>
        </references>
      </pivotArea>
    </format>
    <format dxfId="96">
      <pivotArea dataOnly="0" labelOnly="1" outline="0" fieldPosition="0">
        <references count="6">
          <reference field="0" count="1" selected="0">
            <x v="7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6"/>
          </reference>
          <reference field="6" count="1" selected="0">
            <x v="41"/>
          </reference>
          <reference field="7" count="1">
            <x v="0"/>
          </reference>
        </references>
      </pivotArea>
    </format>
    <format dxfId="95">
      <pivotArea dataOnly="0" labelOnly="1" outline="0" fieldPosition="0">
        <references count="6">
          <reference field="0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7"/>
          </reference>
          <reference field="6" count="1" selected="0">
            <x v="18"/>
          </reference>
          <reference field="7" count="1">
            <x v="1"/>
          </reference>
        </references>
      </pivotArea>
    </format>
    <format dxfId="94">
      <pivotArea dataOnly="0" labelOnly="1" outline="0" fieldPosition="0">
        <references count="6">
          <reference field="0" count="1" selected="0">
            <x v="4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7"/>
          </reference>
          <reference field="6" count="1" selected="0">
            <x v="34"/>
          </reference>
          <reference field="7" count="1">
            <x v="0"/>
          </reference>
        </references>
      </pivotArea>
    </format>
    <format dxfId="93">
      <pivotArea dataOnly="0" labelOnly="1" outline="0" fieldPosition="0">
        <references count="6">
          <reference field="0" count="1" selected="0">
            <x v="5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8"/>
          </reference>
          <reference field="6" count="1" selected="0">
            <x v="32"/>
          </reference>
          <reference field="7" count="1">
            <x v="1"/>
          </reference>
        </references>
      </pivotArea>
    </format>
    <format dxfId="92">
      <pivotArea dataOnly="0" labelOnly="1" outline="0" fieldPosition="0">
        <references count="6">
          <reference field="0" count="1" selected="0">
            <x v="7"/>
          </reference>
          <reference field="3" count="1" selected="0">
            <x v="0"/>
          </reference>
          <reference field="4" count="1" selected="0">
            <x v="29"/>
          </reference>
          <reference field="5" count="1" selected="0">
            <x v="9"/>
          </reference>
          <reference field="6" count="1" selected="0">
            <x v="37"/>
          </reference>
          <reference field="7" count="1">
            <x v="0"/>
          </reference>
        </references>
      </pivotArea>
    </format>
    <format dxfId="91">
      <pivotArea dataOnly="0" labelOnly="1" outline="0" fieldPosition="0">
        <references count="6">
          <reference field="0" count="1" selected="0">
            <x v="5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10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90">
      <pivotArea dataOnly="0" labelOnly="1" outline="0" fieldPosition="0">
        <references count="6">
          <reference field="0" count="1" selected="0">
            <x v="9"/>
          </reference>
          <reference field="3" count="1" selected="0">
            <x v="0"/>
          </reference>
          <reference field="4" count="1" selected="0">
            <x v="37"/>
          </reference>
          <reference field="5" count="1" selected="0">
            <x v="11"/>
          </reference>
          <reference field="6" count="1" selected="0">
            <x v="37"/>
          </reference>
          <reference field="7" count="1">
            <x v="0"/>
          </reference>
        </references>
      </pivotArea>
    </format>
    <format dxfId="89">
      <pivotArea dataOnly="0" labelOnly="1" outline="0" fieldPosition="0">
        <references count="6">
          <reference field="0" count="1" selected="0">
            <x v="2"/>
          </reference>
          <reference field="3" count="1" selected="0">
            <x v="0"/>
          </reference>
          <reference field="4" count="1" selected="0">
            <x v="39"/>
          </reference>
          <reference field="5" count="1" selected="0">
            <x v="13"/>
          </reference>
          <reference field="6" count="1" selected="0">
            <x v="17"/>
          </reference>
          <reference field="7" count="1">
            <x v="1"/>
          </reference>
        </references>
      </pivotArea>
    </format>
    <format dxfId="88">
      <pivotArea dataOnly="0" labelOnly="1" outline="0" fieldPosition="0">
        <references count="6">
          <reference field="0" count="1" selected="0">
            <x v="9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13"/>
          </reference>
          <reference field="6" count="1" selected="0">
            <x v="29"/>
          </reference>
          <reference field="7" count="1">
            <x v="0"/>
          </reference>
        </references>
      </pivotArea>
    </format>
    <format dxfId="87">
      <pivotArea dataOnly="0" labelOnly="1" outline="0" fieldPosition="0">
        <references count="6">
          <reference field="0" count="1" selected="0">
            <x v="9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14"/>
          </reference>
          <reference field="6" count="1" selected="0">
            <x v="3"/>
          </reference>
          <reference field="7" count="1">
            <x v="1"/>
          </reference>
        </references>
      </pivotArea>
    </format>
    <format dxfId="86">
      <pivotArea dataOnly="0" labelOnly="1" outline="0" fieldPosition="0">
        <references count="6">
          <reference field="0" count="1" selected="0">
            <x v="11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14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85">
      <pivotArea dataOnly="0" labelOnly="1" outline="0" fieldPosition="0">
        <references count="6">
          <reference field="0" count="1" selected="0">
            <x v="2"/>
          </reference>
          <reference field="3" count="1" selected="0">
            <x v="0"/>
          </reference>
          <reference field="4" count="1" selected="0">
            <x v="50"/>
          </reference>
          <reference field="5" count="1" selected="0">
            <x v="14"/>
          </reference>
          <reference field="6" count="1" selected="0">
            <x v="10"/>
          </reference>
          <reference field="7" count="1">
            <x v="1"/>
          </reference>
        </references>
      </pivotArea>
    </format>
    <format dxfId="84">
      <pivotArea dataOnly="0" labelOnly="1" outline="0" fieldPosition="0">
        <references count="6">
          <reference field="0" count="1" selected="0">
            <x v="1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14"/>
          </reference>
          <reference field="6" count="1" selected="0">
            <x v="11"/>
          </reference>
          <reference field="7" count="1">
            <x v="0"/>
          </reference>
        </references>
      </pivotArea>
    </format>
    <format dxfId="83">
      <pivotArea dataOnly="0" labelOnly="1" outline="0" fieldPosition="0">
        <references count="6">
          <reference field="0" count="1" selected="0">
            <x v="9"/>
          </reference>
          <reference field="3" count="1" selected="0">
            <x v="0"/>
          </reference>
          <reference field="4" count="1" selected="0">
            <x v="61"/>
          </reference>
          <reference field="5" count="1" selected="0">
            <x v="14"/>
          </reference>
          <reference field="6" count="1" selected="0">
            <x v="15"/>
          </reference>
          <reference field="7" count="1">
            <x v="1"/>
          </reference>
        </references>
      </pivotArea>
    </format>
    <format dxfId="82">
      <pivotArea dataOnly="0" labelOnly="1" outline="0" fieldPosition="0">
        <references count="6">
          <reference field="0" count="1" selected="0">
            <x v="4"/>
          </reference>
          <reference field="3" count="1" selected="0">
            <x v="0"/>
          </reference>
          <reference field="4" count="1" selected="0">
            <x v="51"/>
          </reference>
          <reference field="5" count="1" selected="0">
            <x v="15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81">
      <pivotArea dataOnly="0" labelOnly="1" outline="0" fieldPosition="0">
        <references count="6">
          <reference field="0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15"/>
          </reference>
          <reference field="6" count="1" selected="0">
            <x v="51"/>
          </reference>
          <reference field="7" count="1">
            <x v="1"/>
          </reference>
        </references>
      </pivotArea>
    </format>
    <format dxfId="80">
      <pivotArea dataOnly="0" labelOnly="1" outline="0" fieldPosition="0">
        <references count="6">
          <reference field="0" count="1" selected="0">
            <x v="4"/>
          </reference>
          <reference field="3" count="1" selected="0">
            <x v="0"/>
          </reference>
          <reference field="4" count="1" selected="0">
            <x v="55"/>
          </reference>
          <reference field="5" count="1" selected="0">
            <x v="16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79">
      <pivotArea dataOnly="0" labelOnly="1" outline="0" fieldPosition="0">
        <references count="6">
          <reference field="0" count="1" selected="0">
            <x v="6"/>
          </reference>
          <reference field="3" count="1" selected="0">
            <x v="0"/>
          </reference>
          <reference field="4" count="1" selected="0">
            <x v="56"/>
          </reference>
          <reference field="5" count="1" selected="0">
            <x v="16"/>
          </reference>
          <reference field="6" count="1" selected="0">
            <x v="28"/>
          </reference>
          <reference field="7" count="1">
            <x v="1"/>
          </reference>
        </references>
      </pivotArea>
    </format>
    <format dxfId="78">
      <pivotArea dataOnly="0" labelOnly="1" outline="0" fieldPosition="0">
        <references count="6">
          <reference field="0" count="1" selected="0">
            <x v="1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16"/>
          </reference>
          <reference field="6" count="1" selected="0">
            <x v="49"/>
          </reference>
          <reference field="7" count="1">
            <x v="0"/>
          </reference>
        </references>
      </pivotArea>
    </format>
    <format dxfId="77">
      <pivotArea dataOnly="0" labelOnly="1" outline="0" fieldPosition="0">
        <references count="6">
          <reference field="0" count="1" selected="0">
            <x v="5"/>
          </reference>
          <reference field="3" count="1" selected="0">
            <x v="0"/>
          </reference>
          <reference field="4" count="1" selected="0">
            <x v="60"/>
          </reference>
          <reference field="5" count="1" selected="0">
            <x v="17"/>
          </reference>
          <reference field="6" count="1" selected="0">
            <x v="55"/>
          </reference>
          <reference field="7" count="1">
            <x v="1"/>
          </reference>
        </references>
      </pivotArea>
    </format>
    <format dxfId="76">
      <pivotArea field="8" type="button" dataOnly="0" labelOnly="1" outline="0" axis="axisRow" fieldPosition="6"/>
    </format>
    <format dxfId="75">
      <pivotArea dataOnly="0" labelOnly="1" outline="0" fieldPosition="0">
        <references count="7">
          <reference field="0" count="1" selected="0">
            <x v="0"/>
          </reference>
          <reference field="3" count="0" selected="0"/>
          <reference field="4" count="1" selected="0">
            <x v="2"/>
          </reference>
          <reference field="5" count="1" selected="0">
            <x v="0"/>
          </reference>
          <reference field="6" count="1" selected="0">
            <x v="26"/>
          </reference>
          <reference field="7" count="1" selected="0">
            <x v="0"/>
          </reference>
          <reference field="8" count="1">
            <x v="4"/>
          </reference>
        </references>
      </pivotArea>
    </format>
    <format dxfId="74">
      <pivotArea dataOnly="0" labelOnly="1" outline="0" fieldPosition="0">
        <references count="7">
          <reference field="0" count="1" selected="0">
            <x v="2"/>
          </reference>
          <reference field="3" count="0" selected="0"/>
          <reference field="4" count="1" selected="0">
            <x v="3"/>
          </reference>
          <reference field="5" count="1" selected="0">
            <x v="0"/>
          </reference>
          <reference field="6" count="1" selected="0">
            <x v="31"/>
          </reference>
          <reference field="7" count="1" selected="0">
            <x v="0"/>
          </reference>
          <reference field="8" count="1">
            <x v="4"/>
          </reference>
        </references>
      </pivotArea>
    </format>
    <format dxfId="73">
      <pivotArea dataOnly="0" labelOnly="1" outline="0" fieldPosition="0">
        <references count="7">
          <reference field="0" count="1" selected="0">
            <x v="1"/>
          </reference>
          <reference field="3" count="0" selected="0"/>
          <reference field="4" count="1" selected="0">
            <x v="0"/>
          </reference>
          <reference field="5" count="1" selected="0">
            <x v="1"/>
          </reference>
          <reference field="6" count="1" selected="0">
            <x v="27"/>
          </reference>
          <reference field="7" count="1" selected="0">
            <x v="0"/>
          </reference>
          <reference field="8" count="1">
            <x v="3"/>
          </reference>
        </references>
      </pivotArea>
    </format>
    <format dxfId="72">
      <pivotArea dataOnly="0" labelOnly="1" outline="0" fieldPosition="0">
        <references count="7">
          <reference field="0" count="1" selected="0">
            <x v="6"/>
          </reference>
          <reference field="3" count="0" selected="0"/>
          <reference field="4" count="1" selected="0">
            <x v="1"/>
          </reference>
          <reference field="5" count="1" selected="0">
            <x v="1"/>
          </reference>
          <reference field="6" count="1" selected="0">
            <x v="39"/>
          </reference>
          <reference field="7" count="1" selected="0">
            <x v="0"/>
          </reference>
          <reference field="8" count="1">
            <x v="4"/>
          </reference>
        </references>
      </pivotArea>
    </format>
    <format dxfId="71">
      <pivotArea dataOnly="0" labelOnly="1" outline="0" fieldPosition="0">
        <references count="7">
          <reference field="0" count="1" selected="0">
            <x v="0"/>
          </reference>
          <reference field="3" count="0" selected="0"/>
          <reference field="4" count="1" selected="0">
            <x v="4"/>
          </reference>
          <reference field="5" count="1" selected="0">
            <x v="2"/>
          </reference>
          <reference field="6" count="1" selected="0">
            <x v="22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70">
      <pivotArea dataOnly="0" labelOnly="1" outline="0" fieldPosition="0">
        <references count="7">
          <reference field="0" count="1" selected="0">
            <x v="5"/>
          </reference>
          <reference field="3" count="0" selected="0"/>
          <reference field="4" count="1" selected="0">
            <x v="5"/>
          </reference>
          <reference field="5" count="1" selected="0">
            <x v="2"/>
          </reference>
          <reference field="6" count="1" selected="0">
            <x v="3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69">
      <pivotArea dataOnly="0" labelOnly="1" outline="0" fieldPosition="0">
        <references count="7">
          <reference field="0" count="1" selected="0">
            <x v="6"/>
          </reference>
          <reference field="3" count="0" selected="0"/>
          <reference field="4" count="1" selected="0">
            <x v="6"/>
          </reference>
          <reference field="5" count="1" selected="0">
            <x v="2"/>
          </reference>
          <reference field="6" count="1" selected="0">
            <x v="45"/>
          </reference>
          <reference field="7" count="1" selected="0">
            <x v="0"/>
          </reference>
          <reference field="8" count="1">
            <x v="5"/>
          </reference>
        </references>
      </pivotArea>
    </format>
    <format dxfId="68">
      <pivotArea dataOnly="0" labelOnly="1" outline="0" fieldPosition="0">
        <references count="7">
          <reference field="0" count="1" selected="0">
            <x v="1"/>
          </reference>
          <reference field="3" count="0" selected="0"/>
          <reference field="4" count="1" selected="0">
            <x v="7"/>
          </reference>
          <reference field="5" count="1" selected="0">
            <x v="2"/>
          </reference>
          <reference field="6" count="1" selected="0">
            <x v="50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67">
      <pivotArea dataOnly="0" labelOnly="1" outline="0" fieldPosition="0">
        <references count="7">
          <reference field="0" count="1" selected="0">
            <x v="0"/>
          </reference>
          <reference field="3" count="0" selected="0"/>
          <reference field="4" count="1" selected="0">
            <x v="8"/>
          </reference>
          <reference field="5" count="1" selected="0">
            <x v="3"/>
          </reference>
          <reference field="6" count="1" selected="0">
            <x v="19"/>
          </reference>
          <reference field="7" count="1" selected="0">
            <x v="0"/>
          </reference>
          <reference field="8" count="1">
            <x v="2"/>
          </reference>
        </references>
      </pivotArea>
    </format>
    <format dxfId="66">
      <pivotArea dataOnly="0" labelOnly="1" outline="0" fieldPosition="0">
        <references count="7">
          <reference field="0" count="1" selected="0">
            <x v="3"/>
          </reference>
          <reference field="3" count="0" selected="0"/>
          <reference field="4" count="1" selected="0">
            <x v="9"/>
          </reference>
          <reference field="5" count="1" selected="0">
            <x v="4"/>
          </reference>
          <reference field="6" count="1" selected="0">
            <x v="36"/>
          </reference>
          <reference field="7" count="1" selected="0">
            <x v="0"/>
          </reference>
          <reference field="8" count="1">
            <x v="2"/>
          </reference>
        </references>
      </pivotArea>
    </format>
    <format dxfId="65">
      <pivotArea dataOnly="0" labelOnly="1" outline="0" fieldPosition="0">
        <references count="7">
          <reference field="0" count="1" selected="0">
            <x v="9"/>
          </reference>
          <reference field="3" count="0" selected="0"/>
          <reference field="4" count="1" selected="0">
            <x v="10"/>
          </reference>
          <reference field="5" count="1" selected="0">
            <x v="4"/>
          </reference>
          <reference field="6" count="1" selected="0">
            <x v="42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64">
      <pivotArea dataOnly="0" labelOnly="1" outline="0" fieldPosition="0">
        <references count="7">
          <reference field="0" count="1" selected="0">
            <x v="2"/>
          </reference>
          <reference field="3" count="0" selected="0"/>
          <reference field="4" count="1" selected="0">
            <x v="11"/>
          </reference>
          <reference field="5" count="1" selected="0">
            <x v="5"/>
          </reference>
          <reference field="6" count="1" selected="0">
            <x v="25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63">
      <pivotArea dataOnly="0" labelOnly="1" outline="0" fieldPosition="0">
        <references count="7">
          <reference field="0" count="1" selected="0">
            <x v="7"/>
          </reference>
          <reference field="3" count="0" selected="0"/>
          <reference field="4" count="1" selected="0">
            <x v="12"/>
          </reference>
          <reference field="5" count="1" selected="0">
            <x v="5"/>
          </reference>
          <reference field="6" count="1" selected="0">
            <x v="33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62">
      <pivotArea dataOnly="0" labelOnly="1" outline="0" fieldPosition="0">
        <references count="7">
          <reference field="0" count="1" selected="0">
            <x v="8"/>
          </reference>
          <reference field="3" count="0" selected="0"/>
          <reference field="4" count="1" selected="0">
            <x v="13"/>
          </reference>
          <reference field="5" count="1" selected="0">
            <x v="5"/>
          </reference>
          <reference field="6" count="1" selected="0">
            <x v="46"/>
          </reference>
          <reference field="7" count="1" selected="0">
            <x v="1"/>
          </reference>
          <reference field="8" count="1">
            <x v="5"/>
          </reference>
        </references>
      </pivotArea>
    </format>
    <format dxfId="61">
      <pivotArea dataOnly="0" labelOnly="1" outline="0" fieldPosition="0">
        <references count="7">
          <reference field="0" count="1" selected="0">
            <x v="4"/>
          </reference>
          <reference field="3" count="0" selected="0"/>
          <reference field="4" count="1" selected="0">
            <x v="14"/>
          </reference>
          <reference field="5" count="1" selected="0">
            <x v="5"/>
          </reference>
          <reference field="6" count="1" selected="0">
            <x v="54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60">
      <pivotArea dataOnly="0" labelOnly="1" outline="0" fieldPosition="0">
        <references count="7">
          <reference field="0" count="1" selected="0">
            <x v="1"/>
          </reference>
          <reference field="3" count="0" selected="0"/>
          <reference field="4" count="1" selected="0">
            <x v="17"/>
          </reference>
          <reference field="5" count="1" selected="0">
            <x v="6"/>
          </reference>
          <reference field="6" count="1" selected="0">
            <x v="20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59">
      <pivotArea dataOnly="0" labelOnly="1" outline="0" fieldPosition="0">
        <references count="7">
          <reference field="0" count="1" selected="0">
            <x v="4"/>
          </reference>
          <reference field="3" count="0" selected="0"/>
          <reference field="4" count="1" selected="0">
            <x v="18"/>
          </reference>
          <reference field="5" count="1" selected="0">
            <x v="6"/>
          </reference>
          <reference field="6" count="1" selected="0">
            <x v="35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58">
      <pivotArea dataOnly="0" labelOnly="1" outline="0" fieldPosition="0">
        <references count="7">
          <reference field="0" count="1" selected="0">
            <x v="7"/>
          </reference>
          <reference field="3" count="0" selected="0"/>
          <reference field="4" count="1" selected="0">
            <x v="19"/>
          </reference>
          <reference field="5" count="1" selected="0">
            <x v="6"/>
          </reference>
          <reference field="6" count="1" selected="0">
            <x v="41"/>
          </reference>
          <reference field="7" count="1" selected="0">
            <x v="0"/>
          </reference>
          <reference field="8" count="1">
            <x v="2"/>
          </reference>
        </references>
      </pivotArea>
    </format>
    <format dxfId="57">
      <pivotArea dataOnly="0" labelOnly="1" outline="0" fieldPosition="0">
        <references count="7">
          <reference field="0" count="1" selected="0">
            <x v="0"/>
          </reference>
          <reference field="3" count="0" selected="0"/>
          <reference field="4" count="1" selected="0">
            <x v="20"/>
          </reference>
          <reference field="5" count="1" selected="0">
            <x v="7"/>
          </reference>
          <reference field="6" count="1" selected="0">
            <x v="18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56">
      <pivotArea dataOnly="0" labelOnly="1" outline="0" fieldPosition="0">
        <references count="7">
          <reference field="0" count="1" selected="0">
            <x v="4"/>
          </reference>
          <reference field="3" count="0" selected="0"/>
          <reference field="4" count="1" selected="0">
            <x v="21"/>
          </reference>
          <reference field="5" count="1" selected="0">
            <x v="7"/>
          </reference>
          <reference field="6" count="1" selected="0">
            <x v="34"/>
          </reference>
          <reference field="7" count="1" selected="0">
            <x v="0"/>
          </reference>
          <reference field="8" count="1">
            <x v="1"/>
          </reference>
        </references>
      </pivotArea>
    </format>
    <format dxfId="55">
      <pivotArea dataOnly="0" labelOnly="1" outline="0" fieldPosition="0">
        <references count="7">
          <reference field="0" count="1" selected="0">
            <x v="8"/>
          </reference>
          <reference field="3" count="0" selected="0"/>
          <reference field="4" count="1" selected="0">
            <x v="22"/>
          </reference>
          <reference field="5" count="1" selected="0">
            <x v="7"/>
          </reference>
          <reference field="6" count="1" selected="0">
            <x v="43"/>
          </reference>
          <reference field="7" count="1" selected="0">
            <x v="0"/>
          </reference>
          <reference field="8" count="1">
            <x v="2"/>
          </reference>
        </references>
      </pivotArea>
    </format>
    <format dxfId="54">
      <pivotArea dataOnly="0" labelOnly="1" outline="0" fieldPosition="0">
        <references count="7">
          <reference field="0" count="1" selected="0">
            <x v="11"/>
          </reference>
          <reference field="3" count="0" selected="0"/>
          <reference field="4" count="1" selected="0">
            <x v="23"/>
          </reference>
          <reference field="5" count="1" selected="0">
            <x v="7"/>
          </reference>
          <reference field="6" count="1" selected="0">
            <x v="53"/>
          </reference>
          <reference field="7" count="1" selected="0">
            <x v="0"/>
          </reference>
          <reference field="8" count="1">
            <x v="2"/>
          </reference>
        </references>
      </pivotArea>
    </format>
    <format dxfId="53">
      <pivotArea dataOnly="0" labelOnly="1" outline="0" fieldPosition="0">
        <references count="7">
          <reference field="0" count="1" selected="0">
            <x v="1"/>
          </reference>
          <reference field="3" count="0" selected="0"/>
          <reference field="4" count="1" selected="0">
            <x v="24"/>
          </reference>
          <reference field="5" count="1" selected="0">
            <x v="8"/>
          </reference>
          <reference field="6" count="1" selected="0">
            <x v="23"/>
          </reference>
          <reference field="7" count="1" selected="0">
            <x v="0"/>
          </reference>
          <reference field="8" count="1">
            <x v="2"/>
          </reference>
        </references>
      </pivotArea>
    </format>
    <format dxfId="52">
      <pivotArea dataOnly="0" labelOnly="1" outline="0" fieldPosition="0">
        <references count="7">
          <reference field="0" count="1" selected="0">
            <x v="5"/>
          </reference>
          <reference field="3" count="0" selected="0"/>
          <reference field="4" count="1" selected="0">
            <x v="25"/>
          </reference>
          <reference field="5" count="1" selected="0">
            <x v="8"/>
          </reference>
          <reference field="6" count="1" selected="0">
            <x v="32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51">
      <pivotArea dataOnly="0" labelOnly="1" outline="0" fieldPosition="0">
        <references count="7">
          <reference field="0" count="1" selected="0">
            <x v="7"/>
          </reference>
          <reference field="3" count="0" selected="0"/>
          <reference field="4" count="1" selected="0">
            <x v="26"/>
          </reference>
          <reference field="5" count="1" selected="0">
            <x v="8"/>
          </reference>
          <reference field="6" count="1" selected="0">
            <x v="44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50">
      <pivotArea dataOnly="0" labelOnly="1" outline="0" fieldPosition="0">
        <references count="7">
          <reference field="0" count="1" selected="0">
            <x v="12"/>
          </reference>
          <reference field="3" count="0" selected="0"/>
          <reference field="4" count="1" selected="0">
            <x v="27"/>
          </reference>
          <reference field="5" count="1" selected="0">
            <x v="8"/>
          </reference>
          <reference field="6" count="1" selected="0">
            <x v="56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49">
      <pivotArea dataOnly="0" labelOnly="1" outline="0" fieldPosition="0">
        <references count="7">
          <reference field="0" count="1" selected="0">
            <x v="7"/>
          </reference>
          <reference field="3" count="0" selected="0"/>
          <reference field="4" count="1" selected="0">
            <x v="29"/>
          </reference>
          <reference field="5" count="1" selected="0">
            <x v="9"/>
          </reference>
          <reference field="6" count="1" selected="0">
            <x v="37"/>
          </reference>
          <reference field="7" count="1" selected="0">
            <x v="0"/>
          </reference>
          <reference field="8" count="1">
            <x v="3"/>
          </reference>
        </references>
      </pivotArea>
    </format>
    <format dxfId="48">
      <pivotArea dataOnly="0" labelOnly="1" outline="0" fieldPosition="0">
        <references count="7">
          <reference field="0" count="1" selected="0">
            <x v="10"/>
          </reference>
          <reference field="3" count="0" selected="0"/>
          <reference field="4" count="1" selected="0">
            <x v="30"/>
          </reference>
          <reference field="5" count="1" selected="0">
            <x v="9"/>
          </reference>
          <reference field="6" count="1" selected="0">
            <x v="55"/>
          </reference>
          <reference field="7" count="1" selected="0">
            <x v="0"/>
          </reference>
          <reference field="8" count="1">
            <x v="3"/>
          </reference>
        </references>
      </pivotArea>
    </format>
    <format dxfId="47">
      <pivotArea dataOnly="0" labelOnly="1" outline="0" fieldPosition="0">
        <references count="7">
          <reference field="0" count="1" selected="0">
            <x v="5"/>
          </reference>
          <reference field="3" count="0" selected="0"/>
          <reference field="4" count="1" selected="0">
            <x v="33"/>
          </reference>
          <reference field="5" count="1" selected="0">
            <x v="10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46">
      <pivotArea dataOnly="0" labelOnly="1" outline="0" fieldPosition="0">
        <references count="7">
          <reference field="0" count="1" selected="0">
            <x v="2"/>
          </reference>
          <reference field="3" count="0" selected="0"/>
          <reference field="4" count="1" selected="0">
            <x v="32"/>
          </reference>
          <reference field="5" count="1" selected="0">
            <x v="10"/>
          </reference>
          <reference field="6" count="1" selected="0">
            <x v="6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45">
      <pivotArea dataOnly="0" labelOnly="1" outline="0" fieldPosition="0">
        <references count="7">
          <reference field="0" count="1" selected="0">
            <x v="0"/>
          </reference>
          <reference field="3" count="0" selected="0"/>
          <reference field="4" count="1" selected="0">
            <x v="31"/>
          </reference>
          <reference field="5" count="1" selected="0">
            <x v="10"/>
          </reference>
          <reference field="6" count="1" selected="0">
            <x v="7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44">
      <pivotArea dataOnly="0" labelOnly="1" outline="0" fieldPosition="0">
        <references count="7">
          <reference field="0" count="1" selected="0">
            <x v="7"/>
          </reference>
          <reference field="3" count="0" selected="0"/>
          <reference field="4" count="1" selected="0">
            <x v="34"/>
          </reference>
          <reference field="5" count="1" selected="0">
            <x v="10"/>
          </reference>
          <reference field="6" count="1" selected="0">
            <x v="14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43">
      <pivotArea dataOnly="0" labelOnly="1" outline="0" fieldPosition="0">
        <references count="7">
          <reference field="0" count="1" selected="0">
            <x v="9"/>
          </reference>
          <reference field="3" count="0" selected="0"/>
          <reference field="4" count="1" selected="0">
            <x v="37"/>
          </reference>
          <reference field="5" count="1" selected="0">
            <x v="11"/>
          </reference>
          <reference field="6" count="1" selected="0">
            <x v="37"/>
          </reference>
          <reference field="7" count="1" selected="0">
            <x v="0"/>
          </reference>
          <reference field="8" count="1">
            <x v="3"/>
          </reference>
        </references>
      </pivotArea>
    </format>
    <format dxfId="42">
      <pivotArea dataOnly="0" labelOnly="1" outline="0" fieldPosition="0">
        <references count="7">
          <reference field="0" count="1" selected="0">
            <x v="11"/>
          </reference>
          <reference field="3" count="0" selected="0"/>
          <reference field="4" count="1" selected="0">
            <x v="38"/>
          </reference>
          <reference field="5" count="1" selected="0">
            <x v="11"/>
          </reference>
          <reference field="6" count="1" selected="0">
            <x v="55"/>
          </reference>
          <reference field="7" count="1" selected="0">
            <x v="0"/>
          </reference>
          <reference field="8" count="1">
            <x v="3"/>
          </reference>
        </references>
      </pivotArea>
    </format>
    <format dxfId="41">
      <pivotArea dataOnly="0" labelOnly="1" outline="0" fieldPosition="0">
        <references count="7">
          <reference field="0" count="1" selected="0">
            <x v="8"/>
          </reference>
          <reference field="3" count="0" selected="0"/>
          <reference field="4" count="1" selected="0">
            <x v="35"/>
          </reference>
          <reference field="5" count="1" selected="0">
            <x v="12"/>
          </reference>
          <reference field="6" count="1" selected="0">
            <x v="27"/>
          </reference>
          <reference field="7" count="1" selected="0">
            <x v="0"/>
          </reference>
          <reference field="8" count="1">
            <x v="3"/>
          </reference>
        </references>
      </pivotArea>
    </format>
    <format dxfId="40">
      <pivotArea dataOnly="0" labelOnly="1" outline="0" fieldPosition="0">
        <references count="7">
          <reference field="0" count="1" selected="0">
            <x v="12"/>
          </reference>
          <reference field="3" count="0" selected="0"/>
          <reference field="4" count="1" selected="0">
            <x v="36"/>
          </reference>
          <reference field="5" count="1" selected="0">
            <x v="12"/>
          </reference>
          <reference field="6" count="1" selected="0">
            <x v="39"/>
          </reference>
          <reference field="7" count="1" selected="0">
            <x v="0"/>
          </reference>
          <reference field="8" count="1">
            <x v="4"/>
          </reference>
        </references>
      </pivotArea>
    </format>
    <format dxfId="39">
      <pivotArea dataOnly="0" labelOnly="1" outline="0" fieldPosition="0">
        <references count="7">
          <reference field="0" count="1" selected="0">
            <x v="2"/>
          </reference>
          <reference field="3" count="0" selected="0"/>
          <reference field="4" count="1" selected="0">
            <x v="39"/>
          </reference>
          <reference field="5" count="1" selected="0">
            <x v="13"/>
          </reference>
          <reference field="6" count="1" selected="0">
            <x v="17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38">
      <pivotArea dataOnly="0" labelOnly="1" outline="0" fieldPosition="0">
        <references count="7">
          <reference field="0" count="1" selected="0">
            <x v="9"/>
          </reference>
          <reference field="3" count="0" selected="0"/>
          <reference field="4" count="1" selected="0">
            <x v="40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0"/>
          </reference>
          <reference field="8" count="1">
            <x v="2"/>
          </reference>
        </references>
      </pivotArea>
    </format>
    <format dxfId="37">
      <pivotArea dataOnly="0" labelOnly="1" outline="0" fieldPosition="0">
        <references count="7">
          <reference field="0" count="1" selected="0">
            <x v="12"/>
          </reference>
          <reference field="3" count="0" selected="0"/>
          <reference field="4" count="1" selected="0">
            <x v="41"/>
          </reference>
          <reference field="5" count="1" selected="0">
            <x v="13"/>
          </reference>
          <reference field="6" count="1" selected="0">
            <x v="48"/>
          </reference>
          <reference field="7" count="1" selected="0">
            <x v="0"/>
          </reference>
          <reference field="8" count="1">
            <x v="2"/>
          </reference>
        </references>
      </pivotArea>
    </format>
    <format dxfId="36">
      <pivotArea dataOnly="0" labelOnly="1" outline="0" fieldPosition="0">
        <references count="7">
          <reference field="0" count="1" selected="0">
            <x v="13"/>
          </reference>
          <reference field="3" count="0" selected="0"/>
          <reference field="4" count="1" selected="0">
            <x v="42"/>
          </reference>
          <reference field="5" count="1" selected="0">
            <x v="13"/>
          </reference>
          <reference field="6" count="1" selected="0">
            <x v="52"/>
          </reference>
          <reference field="7" count="1" selected="0">
            <x v="0"/>
          </reference>
          <reference field="8" count="1">
            <x v="2"/>
          </reference>
        </references>
      </pivotArea>
    </format>
    <format dxfId="35">
      <pivotArea dataOnly="0" labelOnly="1" outline="0" fieldPosition="0">
        <references count="7">
          <reference field="0" count="1" selected="0">
            <x v="1"/>
          </reference>
          <reference field="3" count="0" selected="0"/>
          <reference field="4" count="1" selected="0">
            <x v="43"/>
          </reference>
          <reference field="5" count="1" selected="0">
            <x v="14"/>
          </reference>
          <reference field="6" count="1" selected="0">
            <x v="1"/>
          </reference>
          <reference field="7" count="1" selected="0">
            <x v="0"/>
          </reference>
          <reference field="8" count="1">
            <x v="3"/>
          </reference>
        </references>
      </pivotArea>
    </format>
    <format dxfId="34">
      <pivotArea dataOnly="0" labelOnly="1" outline="0" fieldPosition="0">
        <references count="7">
          <reference field="0" count="1" selected="0">
            <x v="6"/>
          </reference>
          <reference field="3" count="0" selected="0"/>
          <reference field="4" count="1" selected="0">
            <x v="44"/>
          </reference>
          <reference field="5" count="1" selected="0">
            <x v="14"/>
          </reference>
          <reference field="6" count="1" selected="0">
            <x v="2"/>
          </reference>
          <reference field="7" count="1" selected="0">
            <x v="0"/>
          </reference>
          <reference field="8" count="1">
            <x v="3"/>
          </reference>
        </references>
      </pivotArea>
    </format>
    <format dxfId="33">
      <pivotArea dataOnly="0" labelOnly="1" outline="0" fieldPosition="0">
        <references count="7">
          <reference field="0" count="1" selected="0">
            <x v="9"/>
          </reference>
          <reference field="3" count="0" selected="0"/>
          <reference field="4" count="1" selected="0">
            <x v="16"/>
          </reference>
          <reference field="5" count="1" selected="0">
            <x v="14"/>
          </reference>
          <reference field="6" count="1" selected="0">
            <x v="3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32">
      <pivotArea dataOnly="0" labelOnly="1" outline="0" fieldPosition="0">
        <references count="7">
          <reference field="0" count="1" selected="0">
            <x v="9"/>
          </reference>
          <reference field="3" count="0" selected="0"/>
          <reference field="4" count="1" selected="0">
            <x v="15"/>
          </reference>
          <reference field="5" count="1" selected="0">
            <x v="14"/>
          </reference>
          <reference field="6" count="1" selected="0">
            <x v="4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31">
      <pivotArea dataOnly="0" labelOnly="1" outline="0" fieldPosition="0">
        <references count="7">
          <reference field="0" count="1" selected="0">
            <x v="5"/>
          </reference>
          <reference field="3" count="0" selected="0"/>
          <reference field="4" count="1" selected="0">
            <x v="28"/>
          </reference>
          <reference field="5" count="1" selected="0">
            <x v="14"/>
          </reference>
          <reference field="6" count="1" selected="0">
            <x v="5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30">
      <pivotArea dataOnly="0" labelOnly="1" outline="0" fieldPosition="0">
        <references count="7">
          <reference field="0" count="1" selected="0">
            <x v="10"/>
          </reference>
          <reference field="3" count="0" selected="0"/>
          <reference field="4" count="1" selected="0">
            <x v="48"/>
          </reference>
          <reference field="5" count="1" selected="0">
            <x v="14"/>
          </reference>
          <reference field="6" count="1" selected="0">
            <x v="8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29">
      <pivotArea dataOnly="0" labelOnly="1" outline="0" fieldPosition="0">
        <references count="7">
          <reference field="0" count="1" selected="0">
            <x v="11"/>
          </reference>
          <reference field="3" count="0" selected="0"/>
          <reference field="4" count="1" selected="0">
            <x v="49"/>
          </reference>
          <reference field="5" count="1" selected="0">
            <x v="14"/>
          </reference>
          <reference field="6" count="1" selected="0">
            <x v="9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8">
      <pivotArea dataOnly="0" labelOnly="1" outline="0" fieldPosition="0">
        <references count="7">
          <reference field="0" count="1" selected="0">
            <x v="2"/>
          </reference>
          <reference field="3" count="0" selected="0"/>
          <reference field="4" count="1" selected="0">
            <x v="50"/>
          </reference>
          <reference field="5" count="1" selected="0">
            <x v="14"/>
          </reference>
          <reference field="6" count="1" selected="0">
            <x v="10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27">
      <pivotArea dataOnly="0" labelOnly="1" outline="0" fieldPosition="0">
        <references count="7">
          <reference field="0" count="1" selected="0">
            <x v="1"/>
          </reference>
          <reference field="3" count="0" selected="0"/>
          <reference field="4" count="1" selected="0">
            <x v="45"/>
          </reference>
          <reference field="5" count="1" selected="0">
            <x v="14"/>
          </reference>
          <reference field="6" count="1" selected="0">
            <x v="11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6">
      <pivotArea dataOnly="0" labelOnly="1" outline="0" fieldPosition="0">
        <references count="7">
          <reference field="0" count="1" selected="0">
            <x v="6"/>
          </reference>
          <reference field="3" count="0" selected="0"/>
          <reference field="4" count="1" selected="0">
            <x v="46"/>
          </reference>
          <reference field="5" count="1" selected="0">
            <x v="14"/>
          </reference>
          <reference field="6" count="1" selected="0">
            <x v="12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5">
      <pivotArea dataOnly="0" labelOnly="1" outline="0" fieldPosition="0">
        <references count="7">
          <reference field="0" count="1" selected="0">
            <x v="11"/>
          </reference>
          <reference field="3" count="0" selected="0"/>
          <reference field="4" count="1" selected="0">
            <x v="47"/>
          </reference>
          <reference field="5" count="1" selected="0">
            <x v="14"/>
          </reference>
          <reference field="6" count="1" selected="0">
            <x v="13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4">
      <pivotArea dataOnly="0" labelOnly="1" outline="0" fieldPosition="0">
        <references count="7">
          <reference field="0" count="1" selected="0">
            <x v="9"/>
          </reference>
          <reference field="3" count="0" selected="0"/>
          <reference field="4" count="1" selected="0">
            <x v="61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23">
      <pivotArea dataOnly="0" labelOnly="1" outline="0" fieldPosition="0">
        <references count="7">
          <reference field="0" count="1" selected="0">
            <x v="12"/>
          </reference>
          <reference field="3" count="0" selected="0"/>
          <reference field="4" count="1" selected="0">
            <x v="62"/>
          </reference>
          <reference field="5" count="1" selected="0">
            <x v="14"/>
          </reference>
          <reference field="6" count="1" selected="0">
            <x v="16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22">
      <pivotArea dataOnly="0" labelOnly="1" outline="0" fieldPosition="0">
        <references count="7">
          <reference field="0" count="1" selected="0">
            <x v="4"/>
          </reference>
          <reference field="3" count="0" selected="0"/>
          <reference field="4" count="1" selected="0">
            <x v="51"/>
          </reference>
          <reference field="5" count="1" selected="0">
            <x v="15"/>
          </reference>
          <reference field="6" count="1" selected="0">
            <x v="21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">
      <pivotArea dataOnly="0" labelOnly="1" outline="0" fieldPosition="0">
        <references count="7">
          <reference field="0" count="1" selected="0">
            <x v="9"/>
          </reference>
          <reference field="3" count="0" selected="0"/>
          <reference field="4" count="1" selected="0">
            <x v="52"/>
          </reference>
          <reference field="5" count="1" selected="0">
            <x v="15"/>
          </reference>
          <reference field="6" count="1" selected="0">
            <x v="38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0">
      <pivotArea dataOnly="0" labelOnly="1" outline="0" fieldPosition="0">
        <references count="7">
          <reference field="0" count="1" selected="0">
            <x v="3"/>
          </reference>
          <reference field="3" count="0" selected="0"/>
          <reference field="4" count="1" selected="0">
            <x v="53"/>
          </reference>
          <reference field="5" count="1" selected="0">
            <x v="15"/>
          </reference>
          <reference field="6" count="1" selected="0">
            <x v="47"/>
          </reference>
          <reference field="7" count="1" selected="0">
            <x v="0"/>
          </reference>
          <reference field="8" count="1">
            <x v="5"/>
          </reference>
        </references>
      </pivotArea>
    </format>
    <format dxfId="19">
      <pivotArea dataOnly="0" labelOnly="1" outline="0" fieldPosition="0">
        <references count="7">
          <reference field="0" count="1" selected="0">
            <x v="0"/>
          </reference>
          <reference field="3" count="0" selected="0"/>
          <reference field="4" count="1" selected="0">
            <x v="54"/>
          </reference>
          <reference field="5" count="1" selected="0">
            <x v="15"/>
          </reference>
          <reference field="6" count="1" selected="0">
            <x v="5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8">
      <pivotArea dataOnly="0" labelOnly="1" outline="0" fieldPosition="0">
        <references count="7">
          <reference field="0" count="1" selected="0">
            <x v="4"/>
          </reference>
          <reference field="3" count="0" selected="0"/>
          <reference field="4" count="1" selected="0">
            <x v="55"/>
          </reference>
          <reference field="5" count="1" selected="0">
            <x v="16"/>
          </reference>
          <reference field="6" count="1" selected="0">
            <x v="24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7">
      <pivotArea dataOnly="0" labelOnly="1" outline="0" fieldPosition="0">
        <references count="7">
          <reference field="0" count="1" selected="0">
            <x v="6"/>
          </reference>
          <reference field="3" count="0" selected="0"/>
          <reference field="4" count="1" selected="0">
            <x v="56"/>
          </reference>
          <reference field="5" count="1" selected="0">
            <x v="16"/>
          </reference>
          <reference field="6" count="1" selected="0">
            <x v="28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16">
      <pivotArea dataOnly="0" labelOnly="1" outline="0" fieldPosition="0">
        <references count="7">
          <reference field="0" count="1" selected="0">
            <x v="9"/>
          </reference>
          <reference field="3" count="0" selected="0"/>
          <reference field="4" count="1" selected="0">
            <x v="57"/>
          </reference>
          <reference field="5" count="1" selected="0">
            <x v="16"/>
          </reference>
          <reference field="6" count="1" selected="0">
            <x v="40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15">
      <pivotArea dataOnly="0" labelOnly="1" outline="0" fieldPosition="0">
        <references count="7">
          <reference field="0" count="1" selected="0">
            <x v="10"/>
          </reference>
          <reference field="3" count="0" selected="0"/>
          <reference field="4" count="1" selected="0">
            <x v="58"/>
          </reference>
          <reference field="5" count="1" selected="0">
            <x v="16"/>
          </reference>
          <reference field="6" count="1" selected="0">
            <x v="49"/>
          </reference>
          <reference field="7" count="1" selected="0">
            <x v="0"/>
          </reference>
          <reference field="8" count="1">
            <x v="2"/>
          </reference>
        </references>
      </pivotArea>
    </format>
    <format dxfId="14">
      <pivotArea dataOnly="0" labelOnly="1" outline="0" fieldPosition="0">
        <references count="7">
          <reference field="0" count="1" selected="0">
            <x v="3"/>
          </reference>
          <reference field="3" count="0" selected="0"/>
          <reference field="4" count="1" selected="0">
            <x v="59"/>
          </reference>
          <reference field="5" count="1" selected="0">
            <x v="17"/>
          </reference>
          <reference field="6" count="1" selected="0">
            <x v="37"/>
          </reference>
          <reference field="7" count="1" selected="0">
            <x v="0"/>
          </reference>
          <reference field="8" count="1">
            <x v="3"/>
          </reference>
        </references>
      </pivotArea>
    </format>
    <format dxfId="13">
      <pivotArea dataOnly="0" labelOnly="1" outline="0" fieldPosition="0">
        <references count="7">
          <reference field="0" count="1" selected="0">
            <x v="5"/>
          </reference>
          <reference field="3" count="0" selected="0"/>
          <reference field="4" count="1" selected="0">
            <x v="60"/>
          </reference>
          <reference field="5" count="1" selected="0">
            <x v="17"/>
          </reference>
          <reference field="6" count="1" selected="0">
            <x v="55"/>
          </reference>
          <reference field="7" count="1" selected="0">
            <x v="1"/>
          </reference>
          <reference field="8" count="1">
            <x v="3"/>
          </reference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  <format dxfId="11">
      <pivotArea dataOnly="0" labelOnly="1" outline="0" fieldPosition="0">
        <references count="1">
          <reference field="0" count="0"/>
        </references>
      </pivotArea>
    </format>
  </formats>
  <pivotTableStyleInfo name="Custom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2.xml><?xml version="1.0" encoding="utf-8"?>
<pivotTableDefinition xmlns="http://schemas.openxmlformats.org/spreadsheetml/2006/main" name="PivotTable3" cacheId="18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6" indent="0" compact="0" compactData="0" multipleFieldFilters="0">
  <location ref="A5:G68" firstHeaderRow="1" firstDataRow="1" firstDataCol="7"/>
  <pivotFields count="9">
    <pivotField axis="axisRow" compact="0" outline="0" subtotalTop="0" showAll="0" defaultSubtotal="0">
      <items count="14">
        <item x="2"/>
        <item x="0"/>
        <item x="3"/>
        <item x="5"/>
        <item x="9"/>
        <item x="4"/>
        <item x="1"/>
        <item x="7"/>
        <item x="8"/>
        <item x="6"/>
        <item x="12"/>
        <item x="10"/>
        <item x="11"/>
        <item x="13"/>
      </items>
    </pivotField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1">
        <item x="0"/>
      </items>
    </pivotField>
    <pivotField axis="axisRow" compact="0" outline="0" subtotalTop="0" showAll="0" defaultSubtota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</pivotField>
    <pivotField axis="axisRow" compact="0" outline="0" subtotalTop="0" showAll="0" defaultSubtotal="0">
      <items count="18">
        <item x="1"/>
        <item x="0"/>
        <item x="2"/>
        <item x="3"/>
        <item m="1" x="17"/>
        <item x="4"/>
        <item x="6"/>
        <item x="7"/>
        <item x="8"/>
        <item x="9"/>
        <item x="10"/>
        <item x="12"/>
        <item x="11"/>
        <item x="13"/>
        <item x="5"/>
        <item x="14"/>
        <item x="15"/>
        <item x="16"/>
      </items>
    </pivotField>
    <pivotField axis="axisRow" compact="0" outline="0" subtotalTop="0" showAll="0" defaultSubtotal="0">
      <items count="57">
        <item x="33"/>
        <item x="39"/>
        <item x="40"/>
        <item x="16"/>
        <item x="15"/>
        <item x="28"/>
        <item x="32"/>
        <item x="31"/>
        <item x="44"/>
        <item x="45"/>
        <item x="46"/>
        <item x="41"/>
        <item x="42"/>
        <item x="43"/>
        <item x="34"/>
        <item x="55"/>
        <item x="56"/>
        <item x="35"/>
        <item x="20"/>
        <item x="8"/>
        <item x="17"/>
        <item x="47"/>
        <item x="4"/>
        <item x="24"/>
        <item x="51"/>
        <item x="11"/>
        <item x="2"/>
        <item x="0"/>
        <item x="52"/>
        <item x="36"/>
        <item x="5"/>
        <item x="3"/>
        <item x="25"/>
        <item x="12"/>
        <item x="21"/>
        <item x="18"/>
        <item x="9"/>
        <item x="29"/>
        <item x="48"/>
        <item x="1"/>
        <item x="53"/>
        <item x="19"/>
        <item x="10"/>
        <item x="22"/>
        <item x="26"/>
        <item x="6"/>
        <item x="13"/>
        <item x="49"/>
        <item x="37"/>
        <item x="54"/>
        <item x="7"/>
        <item x="50"/>
        <item x="38"/>
        <item x="23"/>
        <item x="14"/>
        <item x="30"/>
        <item x="27"/>
      </items>
    </pivotField>
    <pivotField axis="axisRow" compact="0" outline="0" subtotalTop="0" showAll="0" sortType="descending" defaultSubtotal="0">
      <items count="2">
        <item x="0"/>
        <item x="1"/>
      </items>
    </pivotField>
    <pivotField axis="axisRow" compact="0" outline="0" subtotalTop="0" showAll="0" defaultSubtotal="0">
      <items count="6">
        <item x="2"/>
        <item x="4"/>
        <item x="5"/>
        <item x="0"/>
        <item x="1"/>
        <item x="3"/>
      </items>
    </pivotField>
  </pivotFields>
  <rowFields count="7">
    <field x="0"/>
    <field x="3"/>
    <field x="7"/>
    <field x="5"/>
    <field x="4"/>
    <field x="6"/>
    <field x="8"/>
  </rowFields>
  <rowItems count="63">
    <i>
      <x/>
      <x/>
      <x/>
      <x/>
      <x v="2"/>
      <x v="26"/>
      <x v="4"/>
    </i>
    <i r="3">
      <x v="2"/>
      <x v="4"/>
      <x v="22"/>
      <x/>
    </i>
    <i r="3">
      <x v="3"/>
      <x v="8"/>
      <x v="19"/>
      <x v="2"/>
    </i>
    <i r="2">
      <x v="1"/>
      <x v="7"/>
      <x v="20"/>
      <x v="18"/>
      <x v="1"/>
    </i>
    <i r="3">
      <x v="10"/>
      <x v="31"/>
      <x v="7"/>
      <x v="1"/>
    </i>
    <i r="3">
      <x v="15"/>
      <x v="54"/>
      <x v="51"/>
      <x v="1"/>
    </i>
    <i>
      <x v="1"/>
      <x/>
      <x/>
      <x v="1"/>
      <x/>
      <x v="27"/>
      <x v="3"/>
    </i>
    <i r="3">
      <x v="8"/>
      <x v="24"/>
      <x v="23"/>
      <x v="2"/>
    </i>
    <i r="3">
      <x v="14"/>
      <x v="43"/>
      <x v="1"/>
      <x v="3"/>
    </i>
    <i r="4">
      <x v="45"/>
      <x v="11"/>
      <x/>
    </i>
    <i r="2">
      <x v="1"/>
      <x v="2"/>
      <x v="7"/>
      <x v="50"/>
      <x v="1"/>
    </i>
    <i r="3">
      <x v="6"/>
      <x v="17"/>
      <x v="20"/>
      <x v="1"/>
    </i>
    <i>
      <x v="2"/>
      <x/>
      <x/>
      <x/>
      <x v="3"/>
      <x v="31"/>
      <x v="4"/>
    </i>
    <i r="3">
      <x v="5"/>
      <x v="11"/>
      <x v="25"/>
      <x/>
    </i>
    <i r="2">
      <x v="1"/>
      <x v="10"/>
      <x v="32"/>
      <x v="6"/>
      <x/>
    </i>
    <i r="3">
      <x v="13"/>
      <x v="39"/>
      <x v="17"/>
      <x v="2"/>
    </i>
    <i r="3">
      <x v="14"/>
      <x v="50"/>
      <x v="10"/>
      <x/>
    </i>
    <i>
      <x v="3"/>
      <x/>
      <x/>
      <x v="3"/>
      <x v="9"/>
      <x v="36"/>
      <x v="2"/>
    </i>
    <i r="3">
      <x v="15"/>
      <x v="53"/>
      <x v="47"/>
      <x v="5"/>
    </i>
    <i r="3">
      <x v="17"/>
      <x v="59"/>
      <x v="37"/>
      <x v="3"/>
    </i>
    <i>
      <x v="4"/>
      <x/>
      <x/>
      <x v="7"/>
      <x v="21"/>
      <x v="34"/>
      <x v="1"/>
    </i>
    <i r="3">
      <x v="15"/>
      <x v="51"/>
      <x v="21"/>
      <x/>
    </i>
    <i r="3">
      <x v="16"/>
      <x v="55"/>
      <x v="24"/>
      <x/>
    </i>
    <i r="2">
      <x v="1"/>
      <x v="5"/>
      <x v="14"/>
      <x v="54"/>
      <x v="1"/>
    </i>
    <i r="3">
      <x v="6"/>
      <x v="18"/>
      <x v="35"/>
      <x v="1"/>
    </i>
    <i>
      <x v="5"/>
      <x/>
      <x/>
      <x v="2"/>
      <x v="5"/>
      <x v="30"/>
      <x/>
    </i>
    <i r="2">
      <x v="1"/>
      <x v="8"/>
      <x v="25"/>
      <x v="32"/>
      <x v="2"/>
    </i>
    <i r="3">
      <x v="10"/>
      <x v="33"/>
      <x/>
      <x v="2"/>
    </i>
    <i r="3">
      <x v="14"/>
      <x v="28"/>
      <x v="5"/>
      <x/>
    </i>
    <i r="3">
      <x v="17"/>
      <x v="60"/>
      <x v="55"/>
      <x v="3"/>
    </i>
    <i>
      <x v="6"/>
      <x/>
      <x/>
      <x v="1"/>
      <x v="1"/>
      <x v="39"/>
      <x v="4"/>
    </i>
    <i r="3">
      <x v="2"/>
      <x v="6"/>
      <x v="45"/>
      <x v="5"/>
    </i>
    <i r="3">
      <x v="14"/>
      <x v="44"/>
      <x v="2"/>
      <x v="3"/>
    </i>
    <i r="4">
      <x v="46"/>
      <x v="12"/>
      <x/>
    </i>
    <i r="2">
      <x v="1"/>
      <x v="16"/>
      <x v="56"/>
      <x v="28"/>
      <x v="2"/>
    </i>
    <i>
      <x v="7"/>
      <x/>
      <x/>
      <x v="5"/>
      <x v="12"/>
      <x v="33"/>
      <x/>
    </i>
    <i r="3">
      <x v="6"/>
      <x v="19"/>
      <x v="41"/>
      <x v="2"/>
    </i>
    <i r="3">
      <x v="9"/>
      <x v="29"/>
      <x v="37"/>
      <x v="3"/>
    </i>
    <i r="2">
      <x v="1"/>
      <x v="8"/>
      <x v="26"/>
      <x v="44"/>
      <x v="2"/>
    </i>
    <i r="3">
      <x v="10"/>
      <x v="34"/>
      <x v="14"/>
      <x/>
    </i>
    <i>
      <x v="8"/>
      <x/>
      <x/>
      <x v="7"/>
      <x v="22"/>
      <x v="43"/>
      <x v="2"/>
    </i>
    <i r="3">
      <x v="12"/>
      <x v="35"/>
      <x v="27"/>
      <x v="3"/>
    </i>
    <i r="2">
      <x v="1"/>
      <x v="5"/>
      <x v="13"/>
      <x v="46"/>
      <x v="5"/>
    </i>
    <i>
      <x v="9"/>
      <x/>
      <x/>
      <x v="11"/>
      <x v="37"/>
      <x v="37"/>
      <x v="3"/>
    </i>
    <i r="3">
      <x v="13"/>
      <x v="40"/>
      <x v="29"/>
      <x v="2"/>
    </i>
    <i r="3">
      <x v="15"/>
      <x v="52"/>
      <x v="38"/>
      <x/>
    </i>
    <i r="2">
      <x v="1"/>
      <x v="3"/>
      <x v="10"/>
      <x v="42"/>
      <x v="2"/>
    </i>
    <i r="3">
      <x v="14"/>
      <x v="15"/>
      <x v="4"/>
      <x/>
    </i>
    <i r="4">
      <x v="16"/>
      <x v="3"/>
      <x/>
    </i>
    <i r="4">
      <x v="61"/>
      <x v="15"/>
      <x/>
    </i>
    <i r="3">
      <x v="16"/>
      <x v="57"/>
      <x v="40"/>
      <x/>
    </i>
    <i>
      <x v="10"/>
      <x/>
      <x/>
      <x v="9"/>
      <x v="30"/>
      <x v="55"/>
      <x v="3"/>
    </i>
    <i r="3">
      <x v="16"/>
      <x v="58"/>
      <x v="49"/>
      <x v="2"/>
    </i>
    <i r="2">
      <x v="1"/>
      <x v="14"/>
      <x v="48"/>
      <x v="8"/>
      <x/>
    </i>
    <i>
      <x v="11"/>
      <x/>
      <x/>
      <x v="7"/>
      <x v="23"/>
      <x v="53"/>
      <x v="2"/>
    </i>
    <i r="3">
      <x v="11"/>
      <x v="38"/>
      <x v="55"/>
      <x v="3"/>
    </i>
    <i r="3">
      <x v="14"/>
      <x v="47"/>
      <x v="13"/>
      <x/>
    </i>
    <i r="4">
      <x v="49"/>
      <x v="9"/>
      <x/>
    </i>
    <i>
      <x v="12"/>
      <x/>
      <x/>
      <x v="12"/>
      <x v="36"/>
      <x v="39"/>
      <x v="4"/>
    </i>
    <i r="3">
      <x v="13"/>
      <x v="41"/>
      <x v="48"/>
      <x v="2"/>
    </i>
    <i r="2">
      <x v="1"/>
      <x v="8"/>
      <x v="27"/>
      <x v="56"/>
      <x v="2"/>
    </i>
    <i r="3">
      <x v="14"/>
      <x v="62"/>
      <x v="16"/>
      <x/>
    </i>
    <i>
      <x v="13"/>
      <x/>
      <x/>
      <x v="13"/>
      <x v="42"/>
      <x v="52"/>
      <x v="2"/>
    </i>
  </rowItems>
  <colItems count="1">
    <i/>
  </colItems>
  <formats count="8">
    <format dxfId="7">
      <pivotArea type="all" dataOnly="0" outline="0" fieldPosition="0"/>
    </format>
    <format dxfId="6">
      <pivotArea field="0" type="button" dataOnly="0" labelOnly="1" outline="0" axis="axisRow" fieldPosition="0"/>
    </format>
    <format dxfId="5">
      <pivotArea field="3" type="button" dataOnly="0" labelOnly="1" outline="0" axis="axisRow" fieldPosition="1"/>
    </format>
    <format dxfId="4">
      <pivotArea field="5" type="button" dataOnly="0" labelOnly="1" outline="0" axis="axisRow" fieldPosition="3"/>
    </format>
    <format dxfId="3">
      <pivotArea field="6" type="button" dataOnly="0" labelOnly="1" outline="0" axis="axisRow" fieldPosition="5"/>
    </format>
    <format dxfId="2">
      <pivotArea field="7" type="button" dataOnly="0" labelOnly="1" outline="0" axis="axisRow" fieldPosition="2"/>
    </format>
    <format dxfId="1">
      <pivotArea field="8" type="button" dataOnly="0" labelOnly="1" outline="0" axis="axisRow" fieldPosition="6"/>
    </format>
    <format dxfId="0">
      <pivotArea dataOnly="0" labelOnly="1" outline="0" fieldPosition="0">
        <references count="1">
          <reference field="0" count="0"/>
        </references>
      </pivotArea>
    </format>
  </formats>
  <pivotTableStyleInfo name="Custom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58"/>
  <sheetViews>
    <sheetView tabSelected="1" workbookViewId="0">
      <selection activeCell="A10" sqref="A10"/>
    </sheetView>
  </sheetViews>
  <sheetFormatPr defaultRowHeight="15" x14ac:dyDescent="0.25"/>
  <cols>
    <col min="1" max="1" width="76.85546875" customWidth="1"/>
    <col min="2" max="2" width="110.7109375" customWidth="1"/>
  </cols>
  <sheetData>
    <row r="1" spans="1:3" x14ac:dyDescent="0.25">
      <c r="A1" s="24"/>
      <c r="B1" s="24"/>
      <c r="C1" s="24"/>
    </row>
    <row r="2" spans="1:3" x14ac:dyDescent="0.25">
      <c r="A2" s="24"/>
      <c r="B2" s="24"/>
      <c r="C2" s="24"/>
    </row>
    <row r="3" spans="1:3" x14ac:dyDescent="0.25">
      <c r="A3" s="24"/>
      <c r="B3" s="24"/>
      <c r="C3" s="24"/>
    </row>
    <row r="4" spans="1:3" ht="44.25" x14ac:dyDescent="0.8">
      <c r="A4" s="24"/>
      <c r="B4" s="26" t="s">
        <v>166</v>
      </c>
      <c r="C4" s="24"/>
    </row>
    <row r="5" spans="1:3" ht="44.25" x14ac:dyDescent="0.8">
      <c r="A5" s="24"/>
      <c r="B5" s="26" t="s">
        <v>165</v>
      </c>
      <c r="C5" s="24"/>
    </row>
    <row r="6" spans="1:3" ht="44.25" x14ac:dyDescent="0.8">
      <c r="A6" s="24"/>
      <c r="B6" s="26"/>
      <c r="C6" s="24"/>
    </row>
    <row r="7" spans="1:3" ht="44.25" x14ac:dyDescent="0.8">
      <c r="A7" s="24"/>
      <c r="B7" s="27" t="s">
        <v>167</v>
      </c>
      <c r="C7" s="24"/>
    </row>
    <row r="8" spans="1:3" ht="44.25" x14ac:dyDescent="0.8">
      <c r="A8" s="24"/>
      <c r="B8" s="27" t="s">
        <v>168</v>
      </c>
      <c r="C8" s="24"/>
    </row>
    <row r="9" spans="1:3" x14ac:dyDescent="0.25">
      <c r="A9" s="24"/>
      <c r="B9" s="24"/>
      <c r="C9" s="24"/>
    </row>
    <row r="10" spans="1:3" x14ac:dyDescent="0.25">
      <c r="A10" s="24"/>
      <c r="B10" s="24"/>
      <c r="C10" s="24"/>
    </row>
    <row r="11" spans="1:3" x14ac:dyDescent="0.25">
      <c r="A11" s="24"/>
      <c r="B11" s="28" t="s">
        <v>155</v>
      </c>
      <c r="C11" s="24"/>
    </row>
    <row r="12" spans="1:3" x14ac:dyDescent="0.25">
      <c r="A12" s="24"/>
      <c r="B12" s="29" t="s">
        <v>156</v>
      </c>
      <c r="C12" s="24"/>
    </row>
    <row r="13" spans="1:3" x14ac:dyDescent="0.25">
      <c r="A13" s="24"/>
      <c r="B13" s="24"/>
      <c r="C13" s="24"/>
    </row>
    <row r="14" spans="1:3" x14ac:dyDescent="0.25">
      <c r="A14" s="24"/>
      <c r="B14" s="24"/>
      <c r="C14" s="24"/>
    </row>
    <row r="15" spans="1:3" x14ac:dyDescent="0.25">
      <c r="A15" s="24"/>
      <c r="B15" s="24"/>
      <c r="C15" s="24"/>
    </row>
    <row r="16" spans="1:3" x14ac:dyDescent="0.25">
      <c r="A16" s="24"/>
      <c r="B16" s="24"/>
      <c r="C16" s="24"/>
    </row>
    <row r="17" spans="1:3" x14ac:dyDescent="0.25">
      <c r="A17" s="34"/>
      <c r="B17" s="34"/>
      <c r="C17" s="24"/>
    </row>
    <row r="18" spans="1:3" ht="26.25" x14ac:dyDescent="0.4">
      <c r="A18" s="35" t="s">
        <v>157</v>
      </c>
      <c r="B18" s="39"/>
      <c r="C18" s="24"/>
    </row>
    <row r="19" spans="1:3" ht="21" x14ac:dyDescent="0.35">
      <c r="A19" s="36" t="s">
        <v>158</v>
      </c>
      <c r="B19" s="40" t="s">
        <v>160</v>
      </c>
      <c r="C19" s="24"/>
    </row>
    <row r="20" spans="1:3" ht="45" x14ac:dyDescent="0.25">
      <c r="A20" s="37" t="s">
        <v>161</v>
      </c>
      <c r="B20" s="41" t="s">
        <v>162</v>
      </c>
      <c r="C20" s="24"/>
    </row>
    <row r="21" spans="1:3" ht="30" x14ac:dyDescent="0.25">
      <c r="A21" s="38" t="s">
        <v>159</v>
      </c>
      <c r="B21" s="42"/>
      <c r="C21" s="24"/>
    </row>
    <row r="22" spans="1:3" x14ac:dyDescent="0.25">
      <c r="C22" s="24"/>
    </row>
    <row r="23" spans="1:3" x14ac:dyDescent="0.25">
      <c r="A23" s="25"/>
    </row>
    <row r="24" spans="1:3" x14ac:dyDescent="0.25">
      <c r="A24" s="25"/>
    </row>
    <row r="25" spans="1:3" x14ac:dyDescent="0.25">
      <c r="A25" s="25"/>
    </row>
    <row r="26" spans="1:3" x14ac:dyDescent="0.25">
      <c r="A26" s="25"/>
    </row>
    <row r="27" spans="1:3" x14ac:dyDescent="0.25">
      <c r="A27" s="25"/>
    </row>
    <row r="28" spans="1:3" x14ac:dyDescent="0.25">
      <c r="A28" s="25"/>
    </row>
    <row r="29" spans="1:3" x14ac:dyDescent="0.25">
      <c r="A29" s="25"/>
    </row>
    <row r="30" spans="1:3" x14ac:dyDescent="0.25">
      <c r="A30" s="25"/>
    </row>
    <row r="31" spans="1:3" x14ac:dyDescent="0.25">
      <c r="A31" s="25"/>
    </row>
    <row r="32" spans="1:3" x14ac:dyDescent="0.25">
      <c r="A32" s="25"/>
    </row>
    <row r="33" spans="1: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  <row r="37" spans="1:1" x14ac:dyDescent="0.25">
      <c r="A37" s="25"/>
    </row>
    <row r="38" spans="1:1" x14ac:dyDescent="0.25">
      <c r="A38" s="25"/>
    </row>
    <row r="39" spans="1:1" x14ac:dyDescent="0.25">
      <c r="A39" s="25"/>
    </row>
    <row r="40" spans="1:1" x14ac:dyDescent="0.25">
      <c r="A40" s="25"/>
    </row>
    <row r="41" spans="1:1" x14ac:dyDescent="0.25">
      <c r="A41" s="25"/>
    </row>
    <row r="42" spans="1:1" x14ac:dyDescent="0.25">
      <c r="A42" s="25"/>
    </row>
    <row r="43" spans="1:1" x14ac:dyDescent="0.25">
      <c r="A43" s="25"/>
    </row>
    <row r="44" spans="1:1" x14ac:dyDescent="0.25">
      <c r="A44" s="25"/>
    </row>
    <row r="45" spans="1:1" x14ac:dyDescent="0.25">
      <c r="A45" s="25"/>
    </row>
    <row r="46" spans="1:1" x14ac:dyDescent="0.25">
      <c r="A46" s="25"/>
    </row>
    <row r="47" spans="1:1" x14ac:dyDescent="0.25">
      <c r="A47" s="25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  <row r="56" spans="1:1" x14ac:dyDescent="0.25">
      <c r="A56" s="25"/>
    </row>
    <row r="57" spans="1:1" x14ac:dyDescent="0.25">
      <c r="A57" s="25"/>
    </row>
    <row r="58" spans="1:1" x14ac:dyDescent="0.25">
      <c r="A58" s="25"/>
    </row>
  </sheetData>
  <sheetProtection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05"/>
  <sheetViews>
    <sheetView workbookViewId="0">
      <selection activeCell="B17" sqref="B17"/>
    </sheetView>
  </sheetViews>
  <sheetFormatPr defaultRowHeight="16.5" x14ac:dyDescent="0.3"/>
  <cols>
    <col min="1" max="1" width="36" style="32" customWidth="1"/>
    <col min="2" max="2" width="33.7109375" style="32" customWidth="1"/>
    <col min="3" max="3" width="74.140625" style="32" bestFit="1" customWidth="1"/>
    <col min="4" max="4" width="19.28515625" style="44" customWidth="1"/>
    <col min="5" max="5" width="18.85546875" style="47" customWidth="1"/>
    <col min="6" max="6" width="19.5703125" style="47" customWidth="1"/>
    <col min="7" max="7" width="21.85546875" style="44" bestFit="1" customWidth="1"/>
    <col min="8" max="8" width="12.5703125" style="32" bestFit="1" customWidth="1"/>
    <col min="9" max="9" width="11.28515625" style="32" customWidth="1"/>
    <col min="10" max="10" width="16.5703125" style="32" bestFit="1" customWidth="1"/>
    <col min="11" max="11" width="7" style="32" customWidth="1"/>
    <col min="12" max="12" width="10.7109375" style="32" bestFit="1" customWidth="1"/>
    <col min="13" max="13" width="8.140625" style="32" customWidth="1"/>
    <col min="14" max="14" width="6.42578125" style="32" customWidth="1"/>
    <col min="15" max="15" width="7.28515625" style="32" customWidth="1"/>
    <col min="16" max="16" width="12.5703125" style="32" bestFit="1" customWidth="1"/>
    <col min="17" max="17" width="7.42578125" style="32" customWidth="1"/>
    <col min="18" max="18" width="10.85546875" style="32" bestFit="1" customWidth="1"/>
    <col min="19" max="19" width="7.85546875" style="32" customWidth="1"/>
    <col min="20" max="20" width="7.28515625" style="32" customWidth="1"/>
    <col min="21" max="21" width="11.28515625" style="32" bestFit="1" customWidth="1"/>
    <col min="22" max="16384" width="9.140625" style="32"/>
  </cols>
  <sheetData>
    <row r="1" spans="1:7" ht="15" customHeight="1" x14ac:dyDescent="0.3">
      <c r="A1" s="33"/>
      <c r="B1" s="33"/>
      <c r="C1" s="33"/>
      <c r="D1" s="43"/>
      <c r="E1" s="46"/>
      <c r="F1" s="46"/>
      <c r="G1" s="43"/>
    </row>
    <row r="2" spans="1:7" ht="22.5" x14ac:dyDescent="0.4">
      <c r="A2" s="33"/>
      <c r="B2" s="30" t="str">
        <f>Text!A1</f>
        <v xml:space="preserve">Pearson Edexcel International Advanced Levels </v>
      </c>
      <c r="C2" s="33"/>
      <c r="D2" s="43"/>
      <c r="E2" s="46"/>
      <c r="F2" s="46"/>
      <c r="G2" s="43"/>
    </row>
    <row r="3" spans="1:7" ht="22.5" x14ac:dyDescent="0.4">
      <c r="A3" s="33"/>
      <c r="B3" s="31" t="str">
        <f>Text!A2</f>
        <v>January 2020 Examination Timetable - FINAL</v>
      </c>
      <c r="C3" s="33"/>
      <c r="D3" s="43"/>
      <c r="E3" s="46"/>
      <c r="F3" s="46"/>
      <c r="G3" s="43"/>
    </row>
    <row r="4" spans="1:7" ht="15" customHeight="1" x14ac:dyDescent="0.3">
      <c r="A4" s="33"/>
      <c r="B4" s="33"/>
      <c r="C4" s="33"/>
      <c r="D4" s="43"/>
      <c r="E4" s="46"/>
      <c r="F4" s="46"/>
      <c r="G4" s="43"/>
    </row>
    <row r="5" spans="1:7" x14ac:dyDescent="0.3">
      <c r="A5" s="49" t="s">
        <v>3</v>
      </c>
      <c r="B5" s="49" t="s">
        <v>5</v>
      </c>
      <c r="C5" s="49" t="s">
        <v>6</v>
      </c>
      <c r="D5" s="49" t="s">
        <v>4</v>
      </c>
      <c r="E5" s="54" t="s">
        <v>0</v>
      </c>
      <c r="F5" s="54" t="s">
        <v>7</v>
      </c>
      <c r="G5" s="52" t="s">
        <v>8</v>
      </c>
    </row>
    <row r="6" spans="1:7" x14ac:dyDescent="0.3">
      <c r="A6" s="51" t="s">
        <v>163</v>
      </c>
      <c r="B6" s="51" t="s">
        <v>12</v>
      </c>
      <c r="C6" s="51" t="s">
        <v>13</v>
      </c>
      <c r="D6" s="51" t="s">
        <v>11</v>
      </c>
      <c r="E6" s="55">
        <v>43837</v>
      </c>
      <c r="F6" s="56" t="s">
        <v>153</v>
      </c>
      <c r="G6" s="53" t="s">
        <v>14</v>
      </c>
    </row>
    <row r="7" spans="1:7" x14ac:dyDescent="0.3">
      <c r="A7" s="51"/>
      <c r="B7" s="51"/>
      <c r="C7" s="51" t="s">
        <v>61</v>
      </c>
      <c r="D7" s="51" t="s">
        <v>60</v>
      </c>
      <c r="E7" s="55">
        <v>43839</v>
      </c>
      <c r="F7" s="51" t="s">
        <v>153</v>
      </c>
      <c r="G7" s="53" t="s">
        <v>14</v>
      </c>
    </row>
    <row r="8" spans="1:7" x14ac:dyDescent="0.3">
      <c r="A8" s="51"/>
      <c r="B8" s="51" t="s">
        <v>34</v>
      </c>
      <c r="C8" s="51" t="s">
        <v>35</v>
      </c>
      <c r="D8" s="51" t="s">
        <v>33</v>
      </c>
      <c r="E8" s="55">
        <v>43838</v>
      </c>
      <c r="F8" s="51" t="s">
        <v>153</v>
      </c>
      <c r="G8" s="53" t="s">
        <v>36</v>
      </c>
    </row>
    <row r="9" spans="1:7" x14ac:dyDescent="0.3">
      <c r="A9" s="51"/>
      <c r="B9" s="51"/>
      <c r="C9" s="51" t="s">
        <v>91</v>
      </c>
      <c r="D9" s="51" t="s">
        <v>90</v>
      </c>
      <c r="E9" s="55">
        <v>43845</v>
      </c>
      <c r="F9" s="51" t="s">
        <v>153</v>
      </c>
      <c r="G9" s="53" t="s">
        <v>14</v>
      </c>
    </row>
    <row r="10" spans="1:7" x14ac:dyDescent="0.3">
      <c r="A10" s="51"/>
      <c r="B10" s="51" t="s">
        <v>16</v>
      </c>
      <c r="C10" s="51" t="s">
        <v>17</v>
      </c>
      <c r="D10" s="51" t="s">
        <v>15</v>
      </c>
      <c r="E10" s="55">
        <v>43837</v>
      </c>
      <c r="F10" s="51" t="s">
        <v>153</v>
      </c>
      <c r="G10" s="53" t="s">
        <v>18</v>
      </c>
    </row>
    <row r="11" spans="1:7" x14ac:dyDescent="0.3">
      <c r="A11" s="51"/>
      <c r="B11" s="51"/>
      <c r="C11" s="51" t="s">
        <v>89</v>
      </c>
      <c r="D11" s="51" t="s">
        <v>88</v>
      </c>
      <c r="E11" s="55">
        <v>43844</v>
      </c>
      <c r="F11" s="51" t="s">
        <v>153</v>
      </c>
      <c r="G11" s="53" t="s">
        <v>18</v>
      </c>
    </row>
    <row r="12" spans="1:7" x14ac:dyDescent="0.3">
      <c r="A12" s="51"/>
      <c r="B12" s="51"/>
      <c r="C12" s="51" t="s">
        <v>97</v>
      </c>
      <c r="D12" s="51" t="s">
        <v>96</v>
      </c>
      <c r="E12" s="55">
        <v>43845</v>
      </c>
      <c r="F12" s="51" t="s">
        <v>153</v>
      </c>
      <c r="G12" s="53" t="s">
        <v>164</v>
      </c>
    </row>
    <row r="13" spans="1:7" x14ac:dyDescent="0.3">
      <c r="A13" s="51"/>
      <c r="B13" s="51"/>
      <c r="C13" s="51" t="s">
        <v>49</v>
      </c>
      <c r="D13" s="51" t="s">
        <v>48</v>
      </c>
      <c r="E13" s="55">
        <v>43838</v>
      </c>
      <c r="F13" s="56" t="s">
        <v>154</v>
      </c>
      <c r="G13" s="53" t="s">
        <v>22</v>
      </c>
    </row>
    <row r="14" spans="1:7" x14ac:dyDescent="0.3">
      <c r="A14" s="51"/>
      <c r="B14" s="51" t="s">
        <v>27</v>
      </c>
      <c r="C14" s="51" t="s">
        <v>28</v>
      </c>
      <c r="D14" s="51" t="s">
        <v>26</v>
      </c>
      <c r="E14" s="55">
        <v>43837</v>
      </c>
      <c r="F14" s="56" t="s">
        <v>153</v>
      </c>
      <c r="G14" s="53" t="s">
        <v>29</v>
      </c>
    </row>
    <row r="15" spans="1:7" x14ac:dyDescent="0.3">
      <c r="A15" s="51"/>
      <c r="B15" s="51"/>
      <c r="C15" s="51" t="s">
        <v>68</v>
      </c>
      <c r="D15" s="51" t="s">
        <v>67</v>
      </c>
      <c r="E15" s="55">
        <v>43840</v>
      </c>
      <c r="F15" s="51" t="s">
        <v>153</v>
      </c>
      <c r="G15" s="51" t="s">
        <v>29</v>
      </c>
    </row>
    <row r="16" spans="1:7" x14ac:dyDescent="0.3">
      <c r="A16" s="51"/>
      <c r="B16" s="51"/>
      <c r="C16" s="51" t="s">
        <v>129</v>
      </c>
      <c r="D16" s="51" t="s">
        <v>128</v>
      </c>
      <c r="E16" s="55">
        <v>43850</v>
      </c>
      <c r="F16" s="51" t="s">
        <v>154</v>
      </c>
      <c r="G16" s="51" t="s">
        <v>29</v>
      </c>
    </row>
    <row r="17" spans="1:7" x14ac:dyDescent="0.3">
      <c r="A17" s="51"/>
      <c r="B17" s="51" t="s">
        <v>51</v>
      </c>
      <c r="C17" s="51" t="s">
        <v>52</v>
      </c>
      <c r="D17" s="51" t="s">
        <v>50</v>
      </c>
      <c r="E17" s="55">
        <v>43839</v>
      </c>
      <c r="F17" s="56" t="s">
        <v>153</v>
      </c>
      <c r="G17" s="53" t="s">
        <v>18</v>
      </c>
    </row>
    <row r="18" spans="1:7" x14ac:dyDescent="0.3">
      <c r="A18" s="51"/>
      <c r="B18" s="51"/>
      <c r="C18" s="51" t="s">
        <v>107</v>
      </c>
      <c r="D18" s="51" t="s">
        <v>106</v>
      </c>
      <c r="E18" s="55">
        <v>43846</v>
      </c>
      <c r="F18" s="51" t="s">
        <v>153</v>
      </c>
      <c r="G18" s="53" t="s">
        <v>18</v>
      </c>
    </row>
    <row r="19" spans="1:7" x14ac:dyDescent="0.3">
      <c r="A19" s="51"/>
      <c r="B19" s="51"/>
      <c r="C19" s="51" t="s">
        <v>115</v>
      </c>
      <c r="D19" s="51" t="s">
        <v>114</v>
      </c>
      <c r="E19" s="55">
        <v>43847</v>
      </c>
      <c r="F19" s="56" t="s">
        <v>154</v>
      </c>
      <c r="G19" s="53" t="s">
        <v>164</v>
      </c>
    </row>
    <row r="20" spans="1:7" x14ac:dyDescent="0.3">
      <c r="A20" s="51"/>
      <c r="B20" s="51"/>
      <c r="C20" s="51" t="s">
        <v>77</v>
      </c>
      <c r="D20" s="51" t="s">
        <v>76</v>
      </c>
      <c r="E20" s="55">
        <v>43843</v>
      </c>
      <c r="F20" s="51" t="s">
        <v>154</v>
      </c>
      <c r="G20" s="53" t="s">
        <v>22</v>
      </c>
    </row>
    <row r="21" spans="1:7" x14ac:dyDescent="0.3">
      <c r="A21" s="51"/>
      <c r="B21" s="51" t="s">
        <v>38</v>
      </c>
      <c r="C21" s="51" t="s">
        <v>39</v>
      </c>
      <c r="D21" s="51" t="s">
        <v>37</v>
      </c>
      <c r="E21" s="55">
        <v>43838</v>
      </c>
      <c r="F21" s="51" t="s">
        <v>154</v>
      </c>
      <c r="G21" s="53" t="s">
        <v>22</v>
      </c>
    </row>
    <row r="22" spans="1:7" x14ac:dyDescent="0.3">
      <c r="A22" s="51"/>
      <c r="B22" s="51"/>
      <c r="C22" s="51" t="s">
        <v>79</v>
      </c>
      <c r="D22" s="51" t="s">
        <v>78</v>
      </c>
      <c r="E22" s="55">
        <v>43843</v>
      </c>
      <c r="F22" s="51" t="s">
        <v>154</v>
      </c>
      <c r="G22" s="53" t="s">
        <v>22</v>
      </c>
    </row>
    <row r="23" spans="1:7" x14ac:dyDescent="0.3">
      <c r="A23" s="51"/>
      <c r="B23" s="51"/>
      <c r="C23" s="51" t="s">
        <v>109</v>
      </c>
      <c r="D23" s="51" t="s">
        <v>108</v>
      </c>
      <c r="E23" s="55">
        <v>43846</v>
      </c>
      <c r="F23" s="56" t="s">
        <v>153</v>
      </c>
      <c r="G23" s="53" t="s">
        <v>29</v>
      </c>
    </row>
    <row r="24" spans="1:7" x14ac:dyDescent="0.3">
      <c r="A24" s="51"/>
      <c r="B24" s="51" t="s">
        <v>20</v>
      </c>
      <c r="C24" s="51" t="s">
        <v>21</v>
      </c>
      <c r="D24" s="51" t="s">
        <v>19</v>
      </c>
      <c r="E24" s="55">
        <v>43837</v>
      </c>
      <c r="F24" s="56" t="s">
        <v>154</v>
      </c>
      <c r="G24" s="53" t="s">
        <v>22</v>
      </c>
    </row>
    <row r="25" spans="1:7" x14ac:dyDescent="0.3">
      <c r="A25" s="51"/>
      <c r="B25" s="51"/>
      <c r="C25" s="51" t="s">
        <v>70</v>
      </c>
      <c r="D25" s="51" t="s">
        <v>69</v>
      </c>
      <c r="E25" s="55">
        <v>43843</v>
      </c>
      <c r="F25" s="56" t="s">
        <v>153</v>
      </c>
      <c r="G25" s="53" t="s">
        <v>22</v>
      </c>
    </row>
    <row r="26" spans="1:7" x14ac:dyDescent="0.3">
      <c r="A26" s="51"/>
      <c r="B26" s="51"/>
      <c r="C26" s="51" t="s">
        <v>111</v>
      </c>
      <c r="D26" s="51" t="s">
        <v>110</v>
      </c>
      <c r="E26" s="55">
        <v>43847</v>
      </c>
      <c r="F26" s="51" t="s">
        <v>153</v>
      </c>
      <c r="G26" s="53" t="s">
        <v>29</v>
      </c>
    </row>
    <row r="27" spans="1:7" x14ac:dyDescent="0.3">
      <c r="A27" s="51"/>
      <c r="B27" s="51"/>
      <c r="C27" s="51" t="s">
        <v>138</v>
      </c>
      <c r="D27" s="51" t="s">
        <v>137</v>
      </c>
      <c r="E27" s="55">
        <v>43852</v>
      </c>
      <c r="F27" s="51" t="s">
        <v>153</v>
      </c>
      <c r="G27" s="53" t="s">
        <v>29</v>
      </c>
    </row>
    <row r="28" spans="1:7" x14ac:dyDescent="0.3">
      <c r="A28" s="51"/>
      <c r="B28" s="51" t="s">
        <v>41</v>
      </c>
      <c r="C28" s="51" t="s">
        <v>42</v>
      </c>
      <c r="D28" s="51" t="s">
        <v>40</v>
      </c>
      <c r="E28" s="55">
        <v>43838</v>
      </c>
      <c r="F28" s="51" t="s">
        <v>153</v>
      </c>
      <c r="G28" s="53" t="s">
        <v>29</v>
      </c>
    </row>
    <row r="29" spans="1:7" x14ac:dyDescent="0.3">
      <c r="A29" s="51"/>
      <c r="B29" s="51"/>
      <c r="C29" s="51" t="s">
        <v>81</v>
      </c>
      <c r="D29" s="51" t="s">
        <v>80</v>
      </c>
      <c r="E29" s="55">
        <v>43844</v>
      </c>
      <c r="F29" s="56" t="s">
        <v>154</v>
      </c>
      <c r="G29" s="53" t="s">
        <v>29</v>
      </c>
    </row>
    <row r="30" spans="1:7" x14ac:dyDescent="0.3">
      <c r="A30" s="51"/>
      <c r="B30" s="51"/>
      <c r="C30" s="51" t="s">
        <v>101</v>
      </c>
      <c r="D30" s="51" t="s">
        <v>100</v>
      </c>
      <c r="E30" s="55">
        <v>43846</v>
      </c>
      <c r="F30" s="51" t="s">
        <v>154</v>
      </c>
      <c r="G30" s="53" t="s">
        <v>29</v>
      </c>
    </row>
    <row r="31" spans="1:7" x14ac:dyDescent="0.3">
      <c r="A31" s="51"/>
      <c r="B31" s="51"/>
      <c r="C31" s="51" t="s">
        <v>150</v>
      </c>
      <c r="D31" s="51" t="s">
        <v>149</v>
      </c>
      <c r="E31" s="55">
        <v>43853</v>
      </c>
      <c r="F31" s="51" t="s">
        <v>154</v>
      </c>
      <c r="G31" s="53" t="s">
        <v>29</v>
      </c>
    </row>
    <row r="32" spans="1:7" x14ac:dyDescent="0.3">
      <c r="A32" s="51"/>
      <c r="B32" s="51" t="s">
        <v>103</v>
      </c>
      <c r="C32" s="51" t="s">
        <v>64</v>
      </c>
      <c r="D32" s="51" t="s">
        <v>102</v>
      </c>
      <c r="E32" s="55">
        <v>43846</v>
      </c>
      <c r="F32" s="56" t="s">
        <v>153</v>
      </c>
      <c r="G32" s="53" t="s">
        <v>36</v>
      </c>
    </row>
    <row r="33" spans="1:7" x14ac:dyDescent="0.3">
      <c r="A33" s="51"/>
      <c r="B33" s="51"/>
      <c r="C33" s="51" t="s">
        <v>87</v>
      </c>
      <c r="D33" s="51" t="s">
        <v>132</v>
      </c>
      <c r="E33" s="55">
        <v>43851</v>
      </c>
      <c r="F33" s="51" t="s">
        <v>153</v>
      </c>
      <c r="G33" s="53" t="s">
        <v>36</v>
      </c>
    </row>
    <row r="34" spans="1:7" x14ac:dyDescent="0.3">
      <c r="A34" s="51"/>
      <c r="B34" s="51" t="s">
        <v>24</v>
      </c>
      <c r="C34" s="51" t="s">
        <v>83</v>
      </c>
      <c r="D34" s="51" t="s">
        <v>82</v>
      </c>
      <c r="E34" s="55">
        <v>43844</v>
      </c>
      <c r="F34" s="56" t="s">
        <v>154</v>
      </c>
      <c r="G34" s="53" t="s">
        <v>29</v>
      </c>
    </row>
    <row r="35" spans="1:7" x14ac:dyDescent="0.3">
      <c r="A35" s="51"/>
      <c r="B35" s="51"/>
      <c r="C35" s="51" t="s">
        <v>54</v>
      </c>
      <c r="D35" s="51" t="s">
        <v>53</v>
      </c>
      <c r="E35" s="55">
        <v>43839</v>
      </c>
      <c r="F35" s="51" t="s">
        <v>154</v>
      </c>
      <c r="G35" s="53" t="s">
        <v>18</v>
      </c>
    </row>
    <row r="36" spans="1:7" x14ac:dyDescent="0.3">
      <c r="A36" s="51"/>
      <c r="B36" s="51"/>
      <c r="C36" s="51" t="s">
        <v>25</v>
      </c>
      <c r="D36" s="51" t="s">
        <v>23</v>
      </c>
      <c r="E36" s="55">
        <v>43837</v>
      </c>
      <c r="F36" s="51" t="s">
        <v>154</v>
      </c>
      <c r="G36" s="53" t="s">
        <v>22</v>
      </c>
    </row>
    <row r="37" spans="1:7" x14ac:dyDescent="0.3">
      <c r="A37" s="51"/>
      <c r="B37" s="51"/>
      <c r="C37" s="51" t="s">
        <v>105</v>
      </c>
      <c r="D37" s="51" t="s">
        <v>104</v>
      </c>
      <c r="E37" s="55">
        <v>43846</v>
      </c>
      <c r="F37" s="51" t="s">
        <v>154</v>
      </c>
      <c r="G37" s="53" t="s">
        <v>18</v>
      </c>
    </row>
    <row r="38" spans="1:7" x14ac:dyDescent="0.3">
      <c r="A38" s="51"/>
      <c r="B38" s="51" t="s">
        <v>117</v>
      </c>
      <c r="C38" s="51" t="s">
        <v>64</v>
      </c>
      <c r="D38" s="51" t="s">
        <v>116</v>
      </c>
      <c r="E38" s="55">
        <v>43850</v>
      </c>
      <c r="F38" s="56" t="s">
        <v>153</v>
      </c>
      <c r="G38" s="53" t="s">
        <v>36</v>
      </c>
    </row>
    <row r="39" spans="1:7" x14ac:dyDescent="0.3">
      <c r="A39" s="51"/>
      <c r="B39" s="51"/>
      <c r="C39" s="51" t="s">
        <v>87</v>
      </c>
      <c r="D39" s="51" t="s">
        <v>139</v>
      </c>
      <c r="E39" s="55">
        <v>43852</v>
      </c>
      <c r="F39" s="51" t="s">
        <v>153</v>
      </c>
      <c r="G39" s="53" t="s">
        <v>36</v>
      </c>
    </row>
    <row r="40" spans="1:7" x14ac:dyDescent="0.3">
      <c r="A40" s="51"/>
      <c r="B40" s="51" t="s">
        <v>113</v>
      </c>
      <c r="C40" s="51" t="s">
        <v>35</v>
      </c>
      <c r="D40" s="51" t="s">
        <v>112</v>
      </c>
      <c r="E40" s="55">
        <v>43847</v>
      </c>
      <c r="F40" s="51" t="s">
        <v>153</v>
      </c>
      <c r="G40" s="53" t="s">
        <v>36</v>
      </c>
    </row>
    <row r="41" spans="1:7" x14ac:dyDescent="0.3">
      <c r="A41" s="51"/>
      <c r="B41" s="51"/>
      <c r="C41" s="51" t="s">
        <v>91</v>
      </c>
      <c r="D41" s="51" t="s">
        <v>144</v>
      </c>
      <c r="E41" s="55">
        <v>43853</v>
      </c>
      <c r="F41" s="51" t="s">
        <v>153</v>
      </c>
      <c r="G41" s="53" t="s">
        <v>14</v>
      </c>
    </row>
    <row r="42" spans="1:7" x14ac:dyDescent="0.3">
      <c r="A42" s="51"/>
      <c r="B42" s="51" t="s">
        <v>56</v>
      </c>
      <c r="C42" s="51" t="s">
        <v>57</v>
      </c>
      <c r="D42" s="51" t="s">
        <v>55</v>
      </c>
      <c r="E42" s="55">
        <v>43839</v>
      </c>
      <c r="F42" s="56" t="s">
        <v>154</v>
      </c>
      <c r="G42" s="53" t="s">
        <v>29</v>
      </c>
    </row>
    <row r="43" spans="1:7" x14ac:dyDescent="0.3">
      <c r="A43" s="51"/>
      <c r="B43" s="51"/>
      <c r="C43" s="51" t="s">
        <v>119</v>
      </c>
      <c r="D43" s="51" t="s">
        <v>118</v>
      </c>
      <c r="E43" s="55">
        <v>43850</v>
      </c>
      <c r="F43" s="56" t="s">
        <v>153</v>
      </c>
      <c r="G43" s="53" t="s">
        <v>29</v>
      </c>
    </row>
    <row r="44" spans="1:7" x14ac:dyDescent="0.3">
      <c r="A44" s="51"/>
      <c r="B44" s="51"/>
      <c r="C44" s="51" t="s">
        <v>146</v>
      </c>
      <c r="D44" s="51" t="s">
        <v>145</v>
      </c>
      <c r="E44" s="55">
        <v>43853</v>
      </c>
      <c r="F44" s="51" t="s">
        <v>153</v>
      </c>
      <c r="G44" s="53" t="s">
        <v>29</v>
      </c>
    </row>
    <row r="45" spans="1:7" x14ac:dyDescent="0.3">
      <c r="A45" s="51"/>
      <c r="B45" s="51"/>
      <c r="C45" s="51" t="s">
        <v>152</v>
      </c>
      <c r="D45" s="51" t="s">
        <v>151</v>
      </c>
      <c r="E45" s="55">
        <v>43854</v>
      </c>
      <c r="F45" s="51" t="s">
        <v>153</v>
      </c>
      <c r="G45" s="53" t="s">
        <v>29</v>
      </c>
    </row>
    <row r="46" spans="1:7" x14ac:dyDescent="0.3">
      <c r="A46" s="51"/>
      <c r="B46" s="51" t="s">
        <v>44</v>
      </c>
      <c r="C46" s="51" t="s">
        <v>45</v>
      </c>
      <c r="D46" s="51" t="s">
        <v>43</v>
      </c>
      <c r="E46" s="55">
        <v>43838</v>
      </c>
      <c r="F46" s="51" t="s">
        <v>153</v>
      </c>
      <c r="G46" s="53" t="s">
        <v>36</v>
      </c>
    </row>
    <row r="47" spans="1:7" x14ac:dyDescent="0.3">
      <c r="A47" s="51"/>
      <c r="B47" s="51"/>
      <c r="C47" s="51" t="s">
        <v>93</v>
      </c>
      <c r="D47" s="51" t="s">
        <v>92</v>
      </c>
      <c r="E47" s="55">
        <v>43845</v>
      </c>
      <c r="F47" s="51" t="s">
        <v>153</v>
      </c>
      <c r="G47" s="53" t="s">
        <v>36</v>
      </c>
    </row>
    <row r="48" spans="1:7" x14ac:dyDescent="0.3">
      <c r="A48" s="51"/>
      <c r="B48" s="51"/>
      <c r="C48" s="51" t="s">
        <v>131</v>
      </c>
      <c r="D48" s="51" t="s">
        <v>130</v>
      </c>
      <c r="E48" s="55">
        <v>43850</v>
      </c>
      <c r="F48" s="56" t="s">
        <v>154</v>
      </c>
      <c r="G48" s="53" t="s">
        <v>18</v>
      </c>
    </row>
    <row r="49" spans="1:7" x14ac:dyDescent="0.3">
      <c r="A49" s="51"/>
      <c r="B49" s="51"/>
      <c r="C49" s="51" t="s">
        <v>123</v>
      </c>
      <c r="D49" s="51" t="s">
        <v>122</v>
      </c>
      <c r="E49" s="55">
        <v>43850</v>
      </c>
      <c r="F49" s="51" t="s">
        <v>154</v>
      </c>
      <c r="G49" s="53" t="s">
        <v>18</v>
      </c>
    </row>
    <row r="50" spans="1:7" x14ac:dyDescent="0.3">
      <c r="A50" s="51"/>
      <c r="B50" s="51"/>
      <c r="C50" s="51" t="s">
        <v>85</v>
      </c>
      <c r="D50" s="51" t="s">
        <v>84</v>
      </c>
      <c r="E50" s="55">
        <v>43844</v>
      </c>
      <c r="F50" s="51" t="s">
        <v>154</v>
      </c>
      <c r="G50" s="53" t="s">
        <v>18</v>
      </c>
    </row>
    <row r="51" spans="1:7" x14ac:dyDescent="0.3">
      <c r="A51" s="51"/>
      <c r="B51" s="51"/>
      <c r="C51" s="51" t="s">
        <v>134</v>
      </c>
      <c r="D51" s="51" t="s">
        <v>133</v>
      </c>
      <c r="E51" s="55">
        <v>43851</v>
      </c>
      <c r="F51" s="51" t="s">
        <v>154</v>
      </c>
      <c r="G51" s="53" t="s">
        <v>18</v>
      </c>
    </row>
    <row r="52" spans="1:7" x14ac:dyDescent="0.3">
      <c r="A52" s="51"/>
      <c r="B52" s="51"/>
      <c r="C52" s="51" t="s">
        <v>141</v>
      </c>
      <c r="D52" s="51" t="s">
        <v>140</v>
      </c>
      <c r="E52" s="55">
        <v>43852</v>
      </c>
      <c r="F52" s="56" t="s">
        <v>153</v>
      </c>
      <c r="G52" s="53" t="s">
        <v>18</v>
      </c>
    </row>
    <row r="53" spans="1:7" x14ac:dyDescent="0.3">
      <c r="A53" s="51"/>
      <c r="B53" s="51"/>
      <c r="C53" s="51" t="s">
        <v>59</v>
      </c>
      <c r="D53" s="51" t="s">
        <v>58</v>
      </c>
      <c r="E53" s="55">
        <v>43839</v>
      </c>
      <c r="F53" s="56" t="s">
        <v>154</v>
      </c>
      <c r="G53" s="53" t="s">
        <v>18</v>
      </c>
    </row>
    <row r="54" spans="1:7" x14ac:dyDescent="0.3">
      <c r="A54" s="51"/>
      <c r="B54" s="51"/>
      <c r="C54" s="51" t="s">
        <v>47</v>
      </c>
      <c r="D54" s="51" t="s">
        <v>46</v>
      </c>
      <c r="E54" s="55">
        <v>43838</v>
      </c>
      <c r="F54" s="56" t="s">
        <v>153</v>
      </c>
      <c r="G54" s="53" t="s">
        <v>18</v>
      </c>
    </row>
    <row r="55" spans="1:7" x14ac:dyDescent="0.3">
      <c r="A55" s="51"/>
      <c r="B55" s="51"/>
      <c r="C55" s="51" t="s">
        <v>99</v>
      </c>
      <c r="D55" s="51" t="s">
        <v>98</v>
      </c>
      <c r="E55" s="55">
        <v>43845</v>
      </c>
      <c r="F55" s="51" t="s">
        <v>153</v>
      </c>
      <c r="G55" s="53" t="s">
        <v>18</v>
      </c>
    </row>
    <row r="56" spans="1:7" x14ac:dyDescent="0.3">
      <c r="A56" s="51"/>
      <c r="B56" s="51"/>
      <c r="C56" s="51" t="s">
        <v>143</v>
      </c>
      <c r="D56" s="51" t="s">
        <v>142</v>
      </c>
      <c r="E56" s="55">
        <v>43852</v>
      </c>
      <c r="F56" s="51" t="s">
        <v>153</v>
      </c>
      <c r="G56" s="53" t="s">
        <v>18</v>
      </c>
    </row>
    <row r="57" spans="1:7" x14ac:dyDescent="0.3">
      <c r="A57" s="51"/>
      <c r="B57" s="51"/>
      <c r="C57" s="51" t="s">
        <v>121</v>
      </c>
      <c r="D57" s="51" t="s">
        <v>120</v>
      </c>
      <c r="E57" s="55">
        <v>43850</v>
      </c>
      <c r="F57" s="56" t="s">
        <v>154</v>
      </c>
      <c r="G57" s="53" t="s">
        <v>18</v>
      </c>
    </row>
    <row r="58" spans="1:7" x14ac:dyDescent="0.3">
      <c r="A58" s="51"/>
      <c r="B58" s="51"/>
      <c r="C58" s="51" t="s">
        <v>148</v>
      </c>
      <c r="D58" s="51" t="s">
        <v>147</v>
      </c>
      <c r="E58" s="55">
        <v>43853</v>
      </c>
      <c r="F58" s="51" t="s">
        <v>154</v>
      </c>
      <c r="G58" s="53" t="s">
        <v>18</v>
      </c>
    </row>
    <row r="59" spans="1:7" x14ac:dyDescent="0.3">
      <c r="A59" s="51"/>
      <c r="B59" s="51" t="s">
        <v>31</v>
      </c>
      <c r="C59" s="51" t="s">
        <v>72</v>
      </c>
      <c r="D59" s="51" t="s">
        <v>71</v>
      </c>
      <c r="E59" s="55">
        <v>43843</v>
      </c>
      <c r="F59" s="56" t="s">
        <v>153</v>
      </c>
      <c r="G59" s="53" t="s">
        <v>18</v>
      </c>
    </row>
    <row r="60" spans="1:7" x14ac:dyDescent="0.3">
      <c r="A60" s="51"/>
      <c r="B60" s="51"/>
      <c r="C60" s="51" t="s">
        <v>127</v>
      </c>
      <c r="D60" s="51" t="s">
        <v>126</v>
      </c>
      <c r="E60" s="55">
        <v>43850</v>
      </c>
      <c r="F60" s="51" t="s">
        <v>153</v>
      </c>
      <c r="G60" s="53" t="s">
        <v>18</v>
      </c>
    </row>
    <row r="61" spans="1:7" x14ac:dyDescent="0.3">
      <c r="A61" s="51"/>
      <c r="B61" s="51"/>
      <c r="C61" s="51" t="s">
        <v>66</v>
      </c>
      <c r="D61" s="51" t="s">
        <v>65</v>
      </c>
      <c r="E61" s="55">
        <v>43840</v>
      </c>
      <c r="F61" s="51" t="s">
        <v>153</v>
      </c>
      <c r="G61" s="53" t="s">
        <v>164</v>
      </c>
    </row>
    <row r="62" spans="1:7" x14ac:dyDescent="0.3">
      <c r="A62" s="51"/>
      <c r="B62" s="51"/>
      <c r="C62" s="51" t="s">
        <v>32</v>
      </c>
      <c r="D62" s="51" t="s">
        <v>30</v>
      </c>
      <c r="E62" s="55">
        <v>43837</v>
      </c>
      <c r="F62" s="56" t="s">
        <v>154</v>
      </c>
      <c r="G62" s="53" t="s">
        <v>22</v>
      </c>
    </row>
    <row r="63" spans="1:7" x14ac:dyDescent="0.3">
      <c r="A63" s="51"/>
      <c r="B63" s="51" t="s">
        <v>74</v>
      </c>
      <c r="C63" s="51" t="s">
        <v>75</v>
      </c>
      <c r="D63" s="51" t="s">
        <v>73</v>
      </c>
      <c r="E63" s="55">
        <v>43843</v>
      </c>
      <c r="F63" s="56" t="s">
        <v>153</v>
      </c>
      <c r="G63" s="53" t="s">
        <v>18</v>
      </c>
    </row>
    <row r="64" spans="1:7" x14ac:dyDescent="0.3">
      <c r="A64" s="51"/>
      <c r="B64" s="51"/>
      <c r="C64" s="51" t="s">
        <v>95</v>
      </c>
      <c r="D64" s="51" t="s">
        <v>94</v>
      </c>
      <c r="E64" s="55">
        <v>43845</v>
      </c>
      <c r="F64" s="56" t="s">
        <v>154</v>
      </c>
      <c r="G64" s="53" t="s">
        <v>29</v>
      </c>
    </row>
    <row r="65" spans="1:7" x14ac:dyDescent="0.3">
      <c r="A65" s="51"/>
      <c r="B65" s="51"/>
      <c r="C65" s="51" t="s">
        <v>125</v>
      </c>
      <c r="D65" s="51" t="s">
        <v>124</v>
      </c>
      <c r="E65" s="55">
        <v>43850</v>
      </c>
      <c r="F65" s="51" t="s">
        <v>154</v>
      </c>
      <c r="G65" s="53" t="s">
        <v>18</v>
      </c>
    </row>
    <row r="66" spans="1:7" x14ac:dyDescent="0.3">
      <c r="A66" s="51"/>
      <c r="B66" s="51"/>
      <c r="C66" s="51" t="s">
        <v>136</v>
      </c>
      <c r="D66" s="51" t="s">
        <v>135</v>
      </c>
      <c r="E66" s="55">
        <v>43851</v>
      </c>
      <c r="F66" s="56" t="s">
        <v>153</v>
      </c>
      <c r="G66" s="53" t="s">
        <v>29</v>
      </c>
    </row>
    <row r="67" spans="1:7" x14ac:dyDescent="0.3">
      <c r="A67" s="51"/>
      <c r="B67" s="51" t="s">
        <v>63</v>
      </c>
      <c r="C67" s="51" t="s">
        <v>64</v>
      </c>
      <c r="D67" s="51" t="s">
        <v>62</v>
      </c>
      <c r="E67" s="55">
        <v>43840</v>
      </c>
      <c r="F67" s="51" t="s">
        <v>153</v>
      </c>
      <c r="G67" s="53" t="s">
        <v>36</v>
      </c>
    </row>
    <row r="68" spans="1:7" x14ac:dyDescent="0.3">
      <c r="A68" s="51"/>
      <c r="B68" s="51"/>
      <c r="C68" s="51" t="s">
        <v>87</v>
      </c>
      <c r="D68" s="51" t="s">
        <v>86</v>
      </c>
      <c r="E68" s="55">
        <v>43844</v>
      </c>
      <c r="F68" s="56" t="s">
        <v>154</v>
      </c>
      <c r="G68" s="53" t="s">
        <v>36</v>
      </c>
    </row>
    <row r="69" spans="1:7" x14ac:dyDescent="0.3">
      <c r="A69"/>
      <c r="B69"/>
      <c r="C69"/>
      <c r="D69"/>
      <c r="E69"/>
      <c r="F69"/>
      <c r="G69" s="45"/>
    </row>
    <row r="70" spans="1:7" x14ac:dyDescent="0.3">
      <c r="A70"/>
      <c r="B70"/>
      <c r="C70"/>
      <c r="D70"/>
      <c r="E70"/>
      <c r="F70"/>
      <c r="G70" s="45"/>
    </row>
    <row r="71" spans="1:7" x14ac:dyDescent="0.3">
      <c r="A71"/>
      <c r="B71"/>
      <c r="C71"/>
      <c r="D71"/>
      <c r="E71"/>
      <c r="F71"/>
      <c r="G71" s="45"/>
    </row>
    <row r="72" spans="1:7" x14ac:dyDescent="0.3">
      <c r="A72"/>
      <c r="B72"/>
      <c r="C72"/>
      <c r="D72"/>
      <c r="E72"/>
      <c r="F72"/>
      <c r="G72" s="45"/>
    </row>
    <row r="73" spans="1:7" x14ac:dyDescent="0.3">
      <c r="A73"/>
      <c r="B73"/>
      <c r="C73"/>
      <c r="D73"/>
      <c r="E73"/>
      <c r="F73"/>
      <c r="G73" s="45"/>
    </row>
    <row r="74" spans="1:7" x14ac:dyDescent="0.3">
      <c r="A74"/>
      <c r="B74"/>
      <c r="C74"/>
      <c r="D74"/>
      <c r="E74"/>
      <c r="F74"/>
      <c r="G74" s="45"/>
    </row>
    <row r="75" spans="1:7" x14ac:dyDescent="0.3">
      <c r="A75"/>
      <c r="B75"/>
      <c r="C75"/>
      <c r="D75"/>
      <c r="E75"/>
      <c r="F75"/>
      <c r="G75" s="45"/>
    </row>
    <row r="76" spans="1:7" x14ac:dyDescent="0.3">
      <c r="A76"/>
      <c r="B76"/>
      <c r="C76"/>
      <c r="D76"/>
      <c r="E76"/>
      <c r="F76"/>
      <c r="G76" s="45"/>
    </row>
    <row r="77" spans="1:7" x14ac:dyDescent="0.3">
      <c r="A77"/>
      <c r="B77"/>
      <c r="C77"/>
      <c r="D77"/>
      <c r="E77"/>
      <c r="F77"/>
      <c r="G77" s="45"/>
    </row>
    <row r="78" spans="1:7" x14ac:dyDescent="0.3">
      <c r="A78"/>
      <c r="B78"/>
      <c r="C78"/>
      <c r="D78"/>
      <c r="E78"/>
      <c r="F78"/>
      <c r="G78" s="45"/>
    </row>
    <row r="79" spans="1:7" x14ac:dyDescent="0.3">
      <c r="A79"/>
      <c r="B79"/>
      <c r="C79"/>
      <c r="D79"/>
      <c r="E79"/>
      <c r="F79"/>
      <c r="G79" s="45"/>
    </row>
    <row r="80" spans="1:7" x14ac:dyDescent="0.3">
      <c r="A80"/>
      <c r="B80"/>
      <c r="C80"/>
      <c r="D80"/>
      <c r="E80"/>
      <c r="F80"/>
      <c r="G80" s="45"/>
    </row>
    <row r="81" spans="1:7" x14ac:dyDescent="0.3">
      <c r="A81"/>
      <c r="B81"/>
      <c r="C81"/>
      <c r="D81"/>
      <c r="E81"/>
      <c r="F81"/>
      <c r="G81" s="45"/>
    </row>
    <row r="82" spans="1:7" x14ac:dyDescent="0.3">
      <c r="A82"/>
      <c r="B82"/>
      <c r="C82"/>
      <c r="D82"/>
      <c r="E82"/>
      <c r="F82"/>
      <c r="G82" s="45"/>
    </row>
    <row r="83" spans="1:7" x14ac:dyDescent="0.3">
      <c r="A83"/>
      <c r="B83"/>
      <c r="C83"/>
      <c r="D83"/>
      <c r="E83"/>
      <c r="F83"/>
      <c r="G83" s="45"/>
    </row>
    <row r="84" spans="1:7" x14ac:dyDescent="0.3">
      <c r="A84"/>
      <c r="B84"/>
      <c r="C84"/>
      <c r="D84"/>
      <c r="E84"/>
      <c r="F84"/>
      <c r="G84" s="45"/>
    </row>
    <row r="85" spans="1:7" x14ac:dyDescent="0.3">
      <c r="A85"/>
      <c r="B85"/>
      <c r="C85"/>
      <c r="D85"/>
      <c r="E85"/>
      <c r="F85"/>
      <c r="G85" s="45"/>
    </row>
    <row r="86" spans="1:7" x14ac:dyDescent="0.3">
      <c r="A86"/>
      <c r="B86"/>
      <c r="C86"/>
      <c r="D86"/>
      <c r="E86"/>
      <c r="F86"/>
      <c r="G86" s="45"/>
    </row>
    <row r="87" spans="1:7" x14ac:dyDescent="0.3">
      <c r="A87"/>
      <c r="B87"/>
      <c r="C87"/>
      <c r="D87"/>
      <c r="E87"/>
      <c r="F87"/>
      <c r="G87" s="45"/>
    </row>
    <row r="88" spans="1:7" x14ac:dyDescent="0.3">
      <c r="A88"/>
      <c r="B88"/>
      <c r="C88"/>
      <c r="D88"/>
      <c r="E88"/>
      <c r="F88"/>
      <c r="G88" s="45"/>
    </row>
    <row r="89" spans="1:7" x14ac:dyDescent="0.3">
      <c r="A89"/>
      <c r="B89"/>
      <c r="C89"/>
      <c r="D89"/>
      <c r="E89"/>
      <c r="F89"/>
      <c r="G89" s="45"/>
    </row>
    <row r="90" spans="1:7" x14ac:dyDescent="0.3">
      <c r="A90"/>
      <c r="B90"/>
      <c r="C90"/>
      <c r="D90"/>
      <c r="E90"/>
      <c r="F90"/>
      <c r="G90" s="45"/>
    </row>
    <row r="91" spans="1:7" x14ac:dyDescent="0.3">
      <c r="A91"/>
      <c r="B91"/>
      <c r="C91"/>
      <c r="D91"/>
      <c r="E91"/>
      <c r="F91"/>
      <c r="G91" s="45"/>
    </row>
    <row r="92" spans="1:7" x14ac:dyDescent="0.3">
      <c r="A92"/>
      <c r="B92"/>
      <c r="C92"/>
      <c r="D92"/>
      <c r="E92"/>
      <c r="F92"/>
      <c r="G92" s="45"/>
    </row>
    <row r="93" spans="1:7" x14ac:dyDescent="0.3">
      <c r="A93"/>
      <c r="B93"/>
      <c r="C93"/>
      <c r="D93"/>
      <c r="E93"/>
      <c r="F93"/>
      <c r="G93" s="45"/>
    </row>
    <row r="94" spans="1:7" x14ac:dyDescent="0.3">
      <c r="A94"/>
      <c r="B94"/>
      <c r="C94"/>
      <c r="D94"/>
      <c r="E94"/>
      <c r="F94"/>
      <c r="G94" s="45"/>
    </row>
    <row r="95" spans="1:7" x14ac:dyDescent="0.3">
      <c r="A95"/>
      <c r="B95"/>
      <c r="C95"/>
      <c r="D95"/>
      <c r="E95"/>
      <c r="F95"/>
      <c r="G95" s="45"/>
    </row>
    <row r="96" spans="1:7" x14ac:dyDescent="0.3">
      <c r="A96"/>
      <c r="B96"/>
      <c r="C96"/>
      <c r="D96"/>
      <c r="E96"/>
      <c r="F96"/>
      <c r="G96" s="45"/>
    </row>
    <row r="97" spans="1:7" x14ac:dyDescent="0.3">
      <c r="A97"/>
      <c r="B97"/>
      <c r="C97"/>
      <c r="D97"/>
      <c r="E97"/>
      <c r="F97"/>
      <c r="G97" s="45"/>
    </row>
    <row r="98" spans="1:7" x14ac:dyDescent="0.3">
      <c r="A98"/>
      <c r="B98"/>
      <c r="C98"/>
      <c r="D98"/>
      <c r="E98"/>
      <c r="F98"/>
      <c r="G98" s="45"/>
    </row>
    <row r="99" spans="1:7" x14ac:dyDescent="0.3">
      <c r="A99"/>
      <c r="B99"/>
      <c r="C99"/>
      <c r="D99"/>
      <c r="E99"/>
      <c r="F99"/>
      <c r="G99" s="45"/>
    </row>
    <row r="100" spans="1:7" x14ac:dyDescent="0.3">
      <c r="A100"/>
      <c r="B100"/>
      <c r="C100"/>
      <c r="D100"/>
      <c r="E100"/>
      <c r="F100"/>
      <c r="G100" s="45"/>
    </row>
    <row r="101" spans="1:7" x14ac:dyDescent="0.3">
      <c r="A101"/>
      <c r="B101"/>
      <c r="C101"/>
      <c r="D101"/>
      <c r="E101"/>
      <c r="F101"/>
      <c r="G101" s="45"/>
    </row>
    <row r="102" spans="1:7" x14ac:dyDescent="0.3">
      <c r="A102"/>
      <c r="B102"/>
      <c r="C102"/>
      <c r="D102"/>
      <c r="E102"/>
      <c r="F102"/>
      <c r="G102" s="45"/>
    </row>
    <row r="103" spans="1:7" x14ac:dyDescent="0.3">
      <c r="A103"/>
      <c r="B103"/>
      <c r="C103"/>
      <c r="D103"/>
      <c r="E103"/>
      <c r="F103"/>
      <c r="G103" s="45"/>
    </row>
    <row r="104" spans="1:7" x14ac:dyDescent="0.3">
      <c r="A104"/>
      <c r="B104"/>
      <c r="C104"/>
      <c r="D104"/>
      <c r="E104"/>
      <c r="F104"/>
      <c r="G104" s="45"/>
    </row>
    <row r="105" spans="1:7" x14ac:dyDescent="0.3">
      <c r="A105"/>
      <c r="B105"/>
      <c r="C105"/>
      <c r="D105" s="45"/>
      <c r="E105" s="48"/>
      <c r="F105" s="48"/>
    </row>
  </sheetData>
  <sheetProtection sheet="1" objects="1" scenarios="1" selectLockedCells="1" selectUnlockedCells="1"/>
  <conditionalFormatting sqref="A1:G1048576">
    <cfRule type="expression" dxfId="329" priority="2">
      <formula>AND(A1&lt;&gt;"",$F1&lt;&gt;"")</formula>
    </cfRule>
  </conditionalFormatting>
  <conditionalFormatting sqref="B1:G1048576">
    <cfRule type="expression" dxfId="328" priority="1">
      <formula>AND(AND(ISEVEN(COUNTIFS($B$1:$B1, "&lt;&gt;")), COUNTIFS($A$1:$A1, "&lt;&gt;")&gt;1), $F1&lt;&gt;"")</formula>
    </cfRule>
  </conditionalFormatting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68"/>
  <sheetViews>
    <sheetView workbookViewId="0">
      <selection activeCell="B16" sqref="B16"/>
    </sheetView>
  </sheetViews>
  <sheetFormatPr defaultRowHeight="15" x14ac:dyDescent="0.25"/>
  <cols>
    <col min="1" max="1" width="36" customWidth="1"/>
    <col min="2" max="2" width="35" customWidth="1"/>
    <col min="3" max="3" width="18.5703125" customWidth="1"/>
    <col min="4" max="4" width="39.85546875" customWidth="1"/>
    <col min="5" max="5" width="23.140625" bestFit="1" customWidth="1"/>
    <col min="6" max="6" width="74.140625" bestFit="1" customWidth="1"/>
    <col min="7" max="7" width="19.5703125" customWidth="1"/>
    <col min="8" max="9" width="4" customWidth="1"/>
  </cols>
  <sheetData>
    <row r="1" spans="1:7" x14ac:dyDescent="0.25">
      <c r="A1" s="24"/>
      <c r="B1" s="24"/>
      <c r="C1" s="24"/>
      <c r="D1" s="24"/>
      <c r="E1" s="24"/>
      <c r="F1" s="24"/>
      <c r="G1" s="24"/>
    </row>
    <row r="2" spans="1:7" ht="22.5" x14ac:dyDescent="0.4">
      <c r="A2" s="24"/>
      <c r="B2" s="30" t="str">
        <f>Text!A1</f>
        <v xml:space="preserve">Pearson Edexcel International Advanced Levels </v>
      </c>
      <c r="C2" s="24"/>
      <c r="D2" s="24"/>
      <c r="E2" s="24"/>
      <c r="F2" s="24"/>
      <c r="G2" s="24"/>
    </row>
    <row r="3" spans="1:7" ht="22.5" x14ac:dyDescent="0.4">
      <c r="A3" s="24"/>
      <c r="B3" s="31" t="str">
        <f>Text!A2</f>
        <v>January 2020 Examination Timetable - FINAL</v>
      </c>
      <c r="C3" s="24"/>
      <c r="D3" s="24"/>
      <c r="E3" s="24"/>
      <c r="F3" s="24"/>
      <c r="G3" s="24"/>
    </row>
    <row r="4" spans="1:7" x14ac:dyDescent="0.25">
      <c r="A4" s="24"/>
      <c r="B4" s="24"/>
      <c r="C4" s="24"/>
      <c r="D4" s="24"/>
      <c r="E4" s="24"/>
      <c r="F4" s="24"/>
      <c r="G4" s="24"/>
    </row>
    <row r="5" spans="1:7" ht="16.5" x14ac:dyDescent="0.3">
      <c r="A5" s="49" t="s">
        <v>0</v>
      </c>
      <c r="B5" s="49" t="s">
        <v>3</v>
      </c>
      <c r="C5" s="49" t="s">
        <v>7</v>
      </c>
      <c r="D5" s="49" t="s">
        <v>5</v>
      </c>
      <c r="E5" s="49" t="s">
        <v>4</v>
      </c>
      <c r="F5" s="49" t="s">
        <v>6</v>
      </c>
      <c r="G5" s="49" t="s">
        <v>8</v>
      </c>
    </row>
    <row r="6" spans="1:7" ht="16.5" x14ac:dyDescent="0.3">
      <c r="A6" s="50">
        <v>43837</v>
      </c>
      <c r="B6" s="51" t="s">
        <v>163</v>
      </c>
      <c r="C6" s="51" t="s">
        <v>153</v>
      </c>
      <c r="D6" s="51" t="s">
        <v>12</v>
      </c>
      <c r="E6" s="51" t="s">
        <v>11</v>
      </c>
      <c r="F6" s="51" t="s">
        <v>13</v>
      </c>
      <c r="G6" s="51" t="s">
        <v>14</v>
      </c>
    </row>
    <row r="7" spans="1:7" ht="16.5" x14ac:dyDescent="0.3">
      <c r="A7" s="51"/>
      <c r="B7" s="51"/>
      <c r="C7" s="51"/>
      <c r="D7" s="51" t="s">
        <v>16</v>
      </c>
      <c r="E7" s="51" t="s">
        <v>15</v>
      </c>
      <c r="F7" s="51" t="s">
        <v>17</v>
      </c>
      <c r="G7" s="51" t="s">
        <v>18</v>
      </c>
    </row>
    <row r="8" spans="1:7" ht="16.5" x14ac:dyDescent="0.3">
      <c r="A8" s="51"/>
      <c r="B8" s="51"/>
      <c r="C8" s="51"/>
      <c r="D8" s="51" t="s">
        <v>27</v>
      </c>
      <c r="E8" s="51" t="s">
        <v>26</v>
      </c>
      <c r="F8" s="51" t="s">
        <v>28</v>
      </c>
      <c r="G8" s="51" t="s">
        <v>29</v>
      </c>
    </row>
    <row r="9" spans="1:7" ht="16.5" x14ac:dyDescent="0.3">
      <c r="A9" s="51"/>
      <c r="B9" s="51"/>
      <c r="C9" s="51" t="s">
        <v>154</v>
      </c>
      <c r="D9" s="51" t="s">
        <v>20</v>
      </c>
      <c r="E9" s="51" t="s">
        <v>19</v>
      </c>
      <c r="F9" s="51" t="s">
        <v>21</v>
      </c>
      <c r="G9" s="51" t="s">
        <v>22</v>
      </c>
    </row>
    <row r="10" spans="1:7" ht="16.5" x14ac:dyDescent="0.3">
      <c r="A10" s="51"/>
      <c r="B10" s="51"/>
      <c r="C10" s="51"/>
      <c r="D10" s="51" t="s">
        <v>24</v>
      </c>
      <c r="E10" s="51" t="s">
        <v>23</v>
      </c>
      <c r="F10" s="51" t="s">
        <v>25</v>
      </c>
      <c r="G10" s="51" t="s">
        <v>22</v>
      </c>
    </row>
    <row r="11" spans="1:7" ht="16.5" x14ac:dyDescent="0.3">
      <c r="A11" s="51"/>
      <c r="B11" s="51"/>
      <c r="C11" s="51"/>
      <c r="D11" s="51" t="s">
        <v>31</v>
      </c>
      <c r="E11" s="51" t="s">
        <v>30</v>
      </c>
      <c r="F11" s="51" t="s">
        <v>32</v>
      </c>
      <c r="G11" s="51" t="s">
        <v>22</v>
      </c>
    </row>
    <row r="12" spans="1:7" ht="16.5" x14ac:dyDescent="0.3">
      <c r="A12" s="50">
        <v>43838</v>
      </c>
      <c r="B12" s="51" t="s">
        <v>163</v>
      </c>
      <c r="C12" s="51" t="s">
        <v>153</v>
      </c>
      <c r="D12" s="51" t="s">
        <v>34</v>
      </c>
      <c r="E12" s="51" t="s">
        <v>33</v>
      </c>
      <c r="F12" s="51" t="s">
        <v>35</v>
      </c>
      <c r="G12" s="51" t="s">
        <v>36</v>
      </c>
    </row>
    <row r="13" spans="1:7" ht="16.5" x14ac:dyDescent="0.3">
      <c r="A13" s="51"/>
      <c r="B13" s="51"/>
      <c r="C13" s="51"/>
      <c r="D13" s="51" t="s">
        <v>41</v>
      </c>
      <c r="E13" s="51" t="s">
        <v>40</v>
      </c>
      <c r="F13" s="51" t="s">
        <v>42</v>
      </c>
      <c r="G13" s="51" t="s">
        <v>29</v>
      </c>
    </row>
    <row r="14" spans="1:7" ht="16.5" x14ac:dyDescent="0.3">
      <c r="A14" s="51"/>
      <c r="B14" s="51"/>
      <c r="C14" s="51"/>
      <c r="D14" s="51" t="s">
        <v>44</v>
      </c>
      <c r="E14" s="51" t="s">
        <v>43</v>
      </c>
      <c r="F14" s="51" t="s">
        <v>45</v>
      </c>
      <c r="G14" s="51" t="s">
        <v>36</v>
      </c>
    </row>
    <row r="15" spans="1:7" ht="16.5" x14ac:dyDescent="0.3">
      <c r="A15" s="51"/>
      <c r="B15" s="51"/>
      <c r="C15" s="51"/>
      <c r="D15" s="51"/>
      <c r="E15" s="51" t="s">
        <v>46</v>
      </c>
      <c r="F15" s="51" t="s">
        <v>47</v>
      </c>
      <c r="G15" s="51" t="s">
        <v>18</v>
      </c>
    </row>
    <row r="16" spans="1:7" ht="16.5" x14ac:dyDescent="0.3">
      <c r="A16" s="51"/>
      <c r="B16" s="51"/>
      <c r="C16" s="51" t="s">
        <v>154</v>
      </c>
      <c r="D16" s="51" t="s">
        <v>16</v>
      </c>
      <c r="E16" s="51" t="s">
        <v>48</v>
      </c>
      <c r="F16" s="51" t="s">
        <v>49</v>
      </c>
      <c r="G16" s="51" t="s">
        <v>22</v>
      </c>
    </row>
    <row r="17" spans="1:7" ht="16.5" x14ac:dyDescent="0.3">
      <c r="A17" s="51"/>
      <c r="B17" s="51"/>
      <c r="C17" s="51"/>
      <c r="D17" s="51" t="s">
        <v>38</v>
      </c>
      <c r="E17" s="51" t="s">
        <v>37</v>
      </c>
      <c r="F17" s="51" t="s">
        <v>39</v>
      </c>
      <c r="G17" s="51" t="s">
        <v>22</v>
      </c>
    </row>
    <row r="18" spans="1:7" ht="16.5" x14ac:dyDescent="0.3">
      <c r="A18" s="50">
        <v>43839</v>
      </c>
      <c r="B18" s="51" t="s">
        <v>163</v>
      </c>
      <c r="C18" s="51" t="s">
        <v>153</v>
      </c>
      <c r="D18" s="51" t="s">
        <v>12</v>
      </c>
      <c r="E18" s="51" t="s">
        <v>60</v>
      </c>
      <c r="F18" s="51" t="s">
        <v>61</v>
      </c>
      <c r="G18" s="51" t="s">
        <v>14</v>
      </c>
    </row>
    <row r="19" spans="1:7" ht="16.5" x14ac:dyDescent="0.3">
      <c r="A19" s="51"/>
      <c r="B19" s="51"/>
      <c r="C19" s="51"/>
      <c r="D19" s="51" t="s">
        <v>51</v>
      </c>
      <c r="E19" s="51" t="s">
        <v>50</v>
      </c>
      <c r="F19" s="51" t="s">
        <v>52</v>
      </c>
      <c r="G19" s="51" t="s">
        <v>18</v>
      </c>
    </row>
    <row r="20" spans="1:7" ht="16.5" x14ac:dyDescent="0.3">
      <c r="A20" s="51"/>
      <c r="B20" s="51"/>
      <c r="C20" s="51" t="s">
        <v>154</v>
      </c>
      <c r="D20" s="51" t="s">
        <v>24</v>
      </c>
      <c r="E20" s="51" t="s">
        <v>53</v>
      </c>
      <c r="F20" s="51" t="s">
        <v>54</v>
      </c>
      <c r="G20" s="51" t="s">
        <v>18</v>
      </c>
    </row>
    <row r="21" spans="1:7" ht="16.5" x14ac:dyDescent="0.3">
      <c r="A21" s="51"/>
      <c r="B21" s="51"/>
      <c r="C21" s="51"/>
      <c r="D21" s="51" t="s">
        <v>56</v>
      </c>
      <c r="E21" s="51" t="s">
        <v>55</v>
      </c>
      <c r="F21" s="51" t="s">
        <v>57</v>
      </c>
      <c r="G21" s="51" t="s">
        <v>29</v>
      </c>
    </row>
    <row r="22" spans="1:7" ht="16.5" x14ac:dyDescent="0.3">
      <c r="A22" s="51"/>
      <c r="B22" s="51"/>
      <c r="C22" s="51"/>
      <c r="D22" s="51" t="s">
        <v>44</v>
      </c>
      <c r="E22" s="51" t="s">
        <v>58</v>
      </c>
      <c r="F22" s="51" t="s">
        <v>59</v>
      </c>
      <c r="G22" s="51" t="s">
        <v>18</v>
      </c>
    </row>
    <row r="23" spans="1:7" ht="16.5" x14ac:dyDescent="0.3">
      <c r="A23" s="50">
        <v>43840</v>
      </c>
      <c r="B23" s="51" t="s">
        <v>163</v>
      </c>
      <c r="C23" s="51" t="s">
        <v>153</v>
      </c>
      <c r="D23" s="51" t="s">
        <v>27</v>
      </c>
      <c r="E23" s="51" t="s">
        <v>67</v>
      </c>
      <c r="F23" s="51" t="s">
        <v>68</v>
      </c>
      <c r="G23" s="51" t="s">
        <v>29</v>
      </c>
    </row>
    <row r="24" spans="1:7" ht="16.5" x14ac:dyDescent="0.3">
      <c r="A24" s="51"/>
      <c r="B24" s="51"/>
      <c r="C24" s="51"/>
      <c r="D24" s="51" t="s">
        <v>31</v>
      </c>
      <c r="E24" s="51" t="s">
        <v>65</v>
      </c>
      <c r="F24" s="51" t="s">
        <v>66</v>
      </c>
      <c r="G24" s="51" t="s">
        <v>164</v>
      </c>
    </row>
    <row r="25" spans="1:7" ht="16.5" x14ac:dyDescent="0.3">
      <c r="A25" s="51"/>
      <c r="B25" s="51"/>
      <c r="C25" s="51"/>
      <c r="D25" s="51" t="s">
        <v>63</v>
      </c>
      <c r="E25" s="51" t="s">
        <v>62</v>
      </c>
      <c r="F25" s="51" t="s">
        <v>64</v>
      </c>
      <c r="G25" s="51" t="s">
        <v>36</v>
      </c>
    </row>
    <row r="26" spans="1:7" ht="16.5" x14ac:dyDescent="0.3">
      <c r="A26" s="50">
        <v>43843</v>
      </c>
      <c r="B26" s="51" t="s">
        <v>163</v>
      </c>
      <c r="C26" s="51" t="s">
        <v>153</v>
      </c>
      <c r="D26" s="51" t="s">
        <v>20</v>
      </c>
      <c r="E26" s="51" t="s">
        <v>69</v>
      </c>
      <c r="F26" s="51" t="s">
        <v>70</v>
      </c>
      <c r="G26" s="51" t="s">
        <v>22</v>
      </c>
    </row>
    <row r="27" spans="1:7" ht="16.5" x14ac:dyDescent="0.3">
      <c r="A27" s="51"/>
      <c r="B27" s="51"/>
      <c r="C27" s="51"/>
      <c r="D27" s="51" t="s">
        <v>31</v>
      </c>
      <c r="E27" s="51" t="s">
        <v>71</v>
      </c>
      <c r="F27" s="51" t="s">
        <v>72</v>
      </c>
      <c r="G27" s="51" t="s">
        <v>18</v>
      </c>
    </row>
    <row r="28" spans="1:7" ht="16.5" x14ac:dyDescent="0.3">
      <c r="A28" s="51"/>
      <c r="B28" s="51"/>
      <c r="C28" s="51"/>
      <c r="D28" s="51" t="s">
        <v>74</v>
      </c>
      <c r="E28" s="51" t="s">
        <v>73</v>
      </c>
      <c r="F28" s="51" t="s">
        <v>75</v>
      </c>
      <c r="G28" s="51" t="s">
        <v>18</v>
      </c>
    </row>
    <row r="29" spans="1:7" ht="16.5" x14ac:dyDescent="0.3">
      <c r="A29" s="51"/>
      <c r="B29" s="51"/>
      <c r="C29" s="51" t="s">
        <v>154</v>
      </c>
      <c r="D29" s="51" t="s">
        <v>51</v>
      </c>
      <c r="E29" s="51" t="s">
        <v>76</v>
      </c>
      <c r="F29" s="51" t="s">
        <v>77</v>
      </c>
      <c r="G29" s="51" t="s">
        <v>22</v>
      </c>
    </row>
    <row r="30" spans="1:7" ht="16.5" x14ac:dyDescent="0.3">
      <c r="A30" s="51"/>
      <c r="B30" s="51"/>
      <c r="C30" s="51"/>
      <c r="D30" s="51" t="s">
        <v>38</v>
      </c>
      <c r="E30" s="51" t="s">
        <v>78</v>
      </c>
      <c r="F30" s="51" t="s">
        <v>79</v>
      </c>
      <c r="G30" s="51" t="s">
        <v>22</v>
      </c>
    </row>
    <row r="31" spans="1:7" ht="16.5" x14ac:dyDescent="0.3">
      <c r="A31" s="50">
        <v>43844</v>
      </c>
      <c r="B31" s="51" t="s">
        <v>163</v>
      </c>
      <c r="C31" s="51" t="s">
        <v>153</v>
      </c>
      <c r="D31" s="51" t="s">
        <v>16</v>
      </c>
      <c r="E31" s="51" t="s">
        <v>88</v>
      </c>
      <c r="F31" s="51" t="s">
        <v>89</v>
      </c>
      <c r="G31" s="51" t="s">
        <v>18</v>
      </c>
    </row>
    <row r="32" spans="1:7" ht="16.5" x14ac:dyDescent="0.3">
      <c r="A32" s="51"/>
      <c r="B32" s="51"/>
      <c r="C32" s="51" t="s">
        <v>154</v>
      </c>
      <c r="D32" s="51" t="s">
        <v>41</v>
      </c>
      <c r="E32" s="51" t="s">
        <v>80</v>
      </c>
      <c r="F32" s="51" t="s">
        <v>81</v>
      </c>
      <c r="G32" s="51" t="s">
        <v>29</v>
      </c>
    </row>
    <row r="33" spans="1:7" ht="16.5" x14ac:dyDescent="0.3">
      <c r="A33" s="51"/>
      <c r="B33" s="51"/>
      <c r="C33" s="51"/>
      <c r="D33" s="51" t="s">
        <v>24</v>
      </c>
      <c r="E33" s="51" t="s">
        <v>82</v>
      </c>
      <c r="F33" s="51" t="s">
        <v>83</v>
      </c>
      <c r="G33" s="51" t="s">
        <v>29</v>
      </c>
    </row>
    <row r="34" spans="1:7" ht="16.5" x14ac:dyDescent="0.3">
      <c r="A34" s="51"/>
      <c r="B34" s="51"/>
      <c r="C34" s="51"/>
      <c r="D34" s="51" t="s">
        <v>44</v>
      </c>
      <c r="E34" s="51" t="s">
        <v>84</v>
      </c>
      <c r="F34" s="51" t="s">
        <v>85</v>
      </c>
      <c r="G34" s="51" t="s">
        <v>18</v>
      </c>
    </row>
    <row r="35" spans="1:7" ht="16.5" x14ac:dyDescent="0.3">
      <c r="A35" s="51"/>
      <c r="B35" s="51"/>
      <c r="C35" s="51"/>
      <c r="D35" s="51" t="s">
        <v>63</v>
      </c>
      <c r="E35" s="51" t="s">
        <v>86</v>
      </c>
      <c r="F35" s="51" t="s">
        <v>87</v>
      </c>
      <c r="G35" s="51" t="s">
        <v>36</v>
      </c>
    </row>
    <row r="36" spans="1:7" ht="16.5" x14ac:dyDescent="0.3">
      <c r="A36" s="50">
        <v>43845</v>
      </c>
      <c r="B36" s="51" t="s">
        <v>163</v>
      </c>
      <c r="C36" s="51" t="s">
        <v>153</v>
      </c>
      <c r="D36" s="51" t="s">
        <v>34</v>
      </c>
      <c r="E36" s="51" t="s">
        <v>90</v>
      </c>
      <c r="F36" s="51" t="s">
        <v>91</v>
      </c>
      <c r="G36" s="51" t="s">
        <v>14</v>
      </c>
    </row>
    <row r="37" spans="1:7" ht="16.5" x14ac:dyDescent="0.3">
      <c r="A37" s="51"/>
      <c r="B37" s="51"/>
      <c r="C37" s="51"/>
      <c r="D37" s="51" t="s">
        <v>16</v>
      </c>
      <c r="E37" s="51" t="s">
        <v>96</v>
      </c>
      <c r="F37" s="51" t="s">
        <v>97</v>
      </c>
      <c r="G37" s="51" t="s">
        <v>164</v>
      </c>
    </row>
    <row r="38" spans="1:7" ht="16.5" x14ac:dyDescent="0.3">
      <c r="A38" s="51"/>
      <c r="B38" s="51"/>
      <c r="C38" s="51"/>
      <c r="D38" s="51" t="s">
        <v>44</v>
      </c>
      <c r="E38" s="51" t="s">
        <v>92</v>
      </c>
      <c r="F38" s="51" t="s">
        <v>93</v>
      </c>
      <c r="G38" s="51" t="s">
        <v>36</v>
      </c>
    </row>
    <row r="39" spans="1:7" ht="16.5" x14ac:dyDescent="0.3">
      <c r="A39" s="51"/>
      <c r="B39" s="51"/>
      <c r="C39" s="51"/>
      <c r="D39" s="51"/>
      <c r="E39" s="51" t="s">
        <v>98</v>
      </c>
      <c r="F39" s="51" t="s">
        <v>99</v>
      </c>
      <c r="G39" s="51" t="s">
        <v>18</v>
      </c>
    </row>
    <row r="40" spans="1:7" ht="16.5" x14ac:dyDescent="0.3">
      <c r="A40" s="51"/>
      <c r="B40" s="51"/>
      <c r="C40" s="51" t="s">
        <v>154</v>
      </c>
      <c r="D40" s="51" t="s">
        <v>74</v>
      </c>
      <c r="E40" s="51" t="s">
        <v>94</v>
      </c>
      <c r="F40" s="51" t="s">
        <v>95</v>
      </c>
      <c r="G40" s="51" t="s">
        <v>29</v>
      </c>
    </row>
    <row r="41" spans="1:7" ht="16.5" x14ac:dyDescent="0.3">
      <c r="A41" s="50">
        <v>43846</v>
      </c>
      <c r="B41" s="51" t="s">
        <v>163</v>
      </c>
      <c r="C41" s="51" t="s">
        <v>153</v>
      </c>
      <c r="D41" s="51" t="s">
        <v>51</v>
      </c>
      <c r="E41" s="51" t="s">
        <v>106</v>
      </c>
      <c r="F41" s="51" t="s">
        <v>107</v>
      </c>
      <c r="G41" s="51" t="s">
        <v>18</v>
      </c>
    </row>
    <row r="42" spans="1:7" ht="16.5" x14ac:dyDescent="0.3">
      <c r="A42" s="51"/>
      <c r="B42" s="51"/>
      <c r="C42" s="51"/>
      <c r="D42" s="51" t="s">
        <v>38</v>
      </c>
      <c r="E42" s="51" t="s">
        <v>108</v>
      </c>
      <c r="F42" s="51" t="s">
        <v>109</v>
      </c>
      <c r="G42" s="51" t="s">
        <v>29</v>
      </c>
    </row>
    <row r="43" spans="1:7" ht="16.5" x14ac:dyDescent="0.3">
      <c r="A43" s="51"/>
      <c r="B43" s="51"/>
      <c r="C43" s="51"/>
      <c r="D43" s="51" t="s">
        <v>103</v>
      </c>
      <c r="E43" s="51" t="s">
        <v>102</v>
      </c>
      <c r="F43" s="51" t="s">
        <v>64</v>
      </c>
      <c r="G43" s="51" t="s">
        <v>36</v>
      </c>
    </row>
    <row r="44" spans="1:7" ht="16.5" x14ac:dyDescent="0.3">
      <c r="A44" s="51"/>
      <c r="B44" s="51"/>
      <c r="C44" s="51" t="s">
        <v>154</v>
      </c>
      <c r="D44" s="51" t="s">
        <v>41</v>
      </c>
      <c r="E44" s="51" t="s">
        <v>100</v>
      </c>
      <c r="F44" s="51" t="s">
        <v>101</v>
      </c>
      <c r="G44" s="51" t="s">
        <v>29</v>
      </c>
    </row>
    <row r="45" spans="1:7" ht="16.5" x14ac:dyDescent="0.3">
      <c r="A45" s="51"/>
      <c r="B45" s="51"/>
      <c r="C45" s="51"/>
      <c r="D45" s="51" t="s">
        <v>24</v>
      </c>
      <c r="E45" s="51" t="s">
        <v>104</v>
      </c>
      <c r="F45" s="51" t="s">
        <v>105</v>
      </c>
      <c r="G45" s="51" t="s">
        <v>18</v>
      </c>
    </row>
    <row r="46" spans="1:7" ht="16.5" x14ac:dyDescent="0.3">
      <c r="A46" s="50">
        <v>43847</v>
      </c>
      <c r="B46" s="51" t="s">
        <v>163</v>
      </c>
      <c r="C46" s="51" t="s">
        <v>153</v>
      </c>
      <c r="D46" s="51" t="s">
        <v>20</v>
      </c>
      <c r="E46" s="51" t="s">
        <v>110</v>
      </c>
      <c r="F46" s="51" t="s">
        <v>111</v>
      </c>
      <c r="G46" s="51" t="s">
        <v>29</v>
      </c>
    </row>
    <row r="47" spans="1:7" ht="16.5" x14ac:dyDescent="0.3">
      <c r="A47" s="51"/>
      <c r="B47" s="51"/>
      <c r="C47" s="51"/>
      <c r="D47" s="51" t="s">
        <v>113</v>
      </c>
      <c r="E47" s="51" t="s">
        <v>112</v>
      </c>
      <c r="F47" s="51" t="s">
        <v>35</v>
      </c>
      <c r="G47" s="51" t="s">
        <v>36</v>
      </c>
    </row>
    <row r="48" spans="1:7" ht="16.5" x14ac:dyDescent="0.3">
      <c r="A48" s="51"/>
      <c r="B48" s="51"/>
      <c r="C48" s="51" t="s">
        <v>154</v>
      </c>
      <c r="D48" s="51" t="s">
        <v>51</v>
      </c>
      <c r="E48" s="51" t="s">
        <v>114</v>
      </c>
      <c r="F48" s="51" t="s">
        <v>115</v>
      </c>
      <c r="G48" s="51" t="s">
        <v>164</v>
      </c>
    </row>
    <row r="49" spans="1:7" ht="16.5" x14ac:dyDescent="0.3">
      <c r="A49" s="50">
        <v>43850</v>
      </c>
      <c r="B49" s="51" t="s">
        <v>163</v>
      </c>
      <c r="C49" s="51" t="s">
        <v>153</v>
      </c>
      <c r="D49" s="51" t="s">
        <v>117</v>
      </c>
      <c r="E49" s="51" t="s">
        <v>116</v>
      </c>
      <c r="F49" s="51" t="s">
        <v>64</v>
      </c>
      <c r="G49" s="51" t="s">
        <v>36</v>
      </c>
    </row>
    <row r="50" spans="1:7" ht="16.5" x14ac:dyDescent="0.3">
      <c r="A50" s="51"/>
      <c r="B50" s="51"/>
      <c r="C50" s="51"/>
      <c r="D50" s="51" t="s">
        <v>56</v>
      </c>
      <c r="E50" s="51" t="s">
        <v>118</v>
      </c>
      <c r="F50" s="51" t="s">
        <v>119</v>
      </c>
      <c r="G50" s="51" t="s">
        <v>29</v>
      </c>
    </row>
    <row r="51" spans="1:7" ht="16.5" x14ac:dyDescent="0.3">
      <c r="A51" s="51"/>
      <c r="B51" s="51"/>
      <c r="C51" s="51"/>
      <c r="D51" s="51" t="s">
        <v>31</v>
      </c>
      <c r="E51" s="51" t="s">
        <v>126</v>
      </c>
      <c r="F51" s="51" t="s">
        <v>127</v>
      </c>
      <c r="G51" s="51" t="s">
        <v>18</v>
      </c>
    </row>
    <row r="52" spans="1:7" ht="16.5" x14ac:dyDescent="0.3">
      <c r="A52" s="51"/>
      <c r="B52" s="51"/>
      <c r="C52" s="51" t="s">
        <v>154</v>
      </c>
      <c r="D52" s="51" t="s">
        <v>27</v>
      </c>
      <c r="E52" s="51" t="s">
        <v>128</v>
      </c>
      <c r="F52" s="51" t="s">
        <v>129</v>
      </c>
      <c r="G52" s="51" t="s">
        <v>29</v>
      </c>
    </row>
    <row r="53" spans="1:7" ht="16.5" x14ac:dyDescent="0.3">
      <c r="A53" s="51"/>
      <c r="B53" s="51"/>
      <c r="C53" s="51"/>
      <c r="D53" s="51" t="s">
        <v>44</v>
      </c>
      <c r="E53" s="51" t="s">
        <v>122</v>
      </c>
      <c r="F53" s="51" t="s">
        <v>123</v>
      </c>
      <c r="G53" s="51" t="s">
        <v>18</v>
      </c>
    </row>
    <row r="54" spans="1:7" ht="16.5" x14ac:dyDescent="0.3">
      <c r="A54" s="51"/>
      <c r="B54" s="51"/>
      <c r="C54" s="51"/>
      <c r="D54" s="51"/>
      <c r="E54" s="51" t="s">
        <v>130</v>
      </c>
      <c r="F54" s="51" t="s">
        <v>131</v>
      </c>
      <c r="G54" s="51" t="s">
        <v>18</v>
      </c>
    </row>
    <row r="55" spans="1:7" ht="16.5" x14ac:dyDescent="0.3">
      <c r="A55" s="51"/>
      <c r="B55" s="51"/>
      <c r="C55" s="51"/>
      <c r="D55" s="51"/>
      <c r="E55" s="51" t="s">
        <v>120</v>
      </c>
      <c r="F55" s="51" t="s">
        <v>121</v>
      </c>
      <c r="G55" s="51" t="s">
        <v>18</v>
      </c>
    </row>
    <row r="56" spans="1:7" ht="16.5" x14ac:dyDescent="0.3">
      <c r="A56" s="51"/>
      <c r="B56" s="51"/>
      <c r="C56" s="51"/>
      <c r="D56" s="51" t="s">
        <v>74</v>
      </c>
      <c r="E56" s="51" t="s">
        <v>124</v>
      </c>
      <c r="F56" s="51" t="s">
        <v>125</v>
      </c>
      <c r="G56" s="51" t="s">
        <v>18</v>
      </c>
    </row>
    <row r="57" spans="1:7" ht="16.5" x14ac:dyDescent="0.3">
      <c r="A57" s="50">
        <v>43851</v>
      </c>
      <c r="B57" s="51" t="s">
        <v>163</v>
      </c>
      <c r="C57" s="51" t="s">
        <v>153</v>
      </c>
      <c r="D57" s="51" t="s">
        <v>103</v>
      </c>
      <c r="E57" s="51" t="s">
        <v>132</v>
      </c>
      <c r="F57" s="51" t="s">
        <v>87</v>
      </c>
      <c r="G57" s="51" t="s">
        <v>36</v>
      </c>
    </row>
    <row r="58" spans="1:7" ht="16.5" x14ac:dyDescent="0.3">
      <c r="A58" s="51"/>
      <c r="B58" s="51"/>
      <c r="C58" s="51"/>
      <c r="D58" s="51" t="s">
        <v>74</v>
      </c>
      <c r="E58" s="51" t="s">
        <v>135</v>
      </c>
      <c r="F58" s="51" t="s">
        <v>136</v>
      </c>
      <c r="G58" s="51" t="s">
        <v>29</v>
      </c>
    </row>
    <row r="59" spans="1:7" ht="16.5" x14ac:dyDescent="0.3">
      <c r="A59" s="51"/>
      <c r="B59" s="51"/>
      <c r="C59" s="51" t="s">
        <v>154</v>
      </c>
      <c r="D59" s="51" t="s">
        <v>44</v>
      </c>
      <c r="E59" s="51" t="s">
        <v>133</v>
      </c>
      <c r="F59" s="51" t="s">
        <v>134</v>
      </c>
      <c r="G59" s="51" t="s">
        <v>18</v>
      </c>
    </row>
    <row r="60" spans="1:7" ht="16.5" x14ac:dyDescent="0.3">
      <c r="A60" s="50">
        <v>43852</v>
      </c>
      <c r="B60" s="51" t="s">
        <v>163</v>
      </c>
      <c r="C60" s="51" t="s">
        <v>153</v>
      </c>
      <c r="D60" s="51" t="s">
        <v>20</v>
      </c>
      <c r="E60" s="51" t="s">
        <v>137</v>
      </c>
      <c r="F60" s="51" t="s">
        <v>138</v>
      </c>
      <c r="G60" s="51" t="s">
        <v>29</v>
      </c>
    </row>
    <row r="61" spans="1:7" ht="16.5" x14ac:dyDescent="0.3">
      <c r="A61" s="51"/>
      <c r="B61" s="51"/>
      <c r="C61" s="51"/>
      <c r="D61" s="51" t="s">
        <v>117</v>
      </c>
      <c r="E61" s="51" t="s">
        <v>139</v>
      </c>
      <c r="F61" s="51" t="s">
        <v>87</v>
      </c>
      <c r="G61" s="51" t="s">
        <v>36</v>
      </c>
    </row>
    <row r="62" spans="1:7" ht="16.5" x14ac:dyDescent="0.3">
      <c r="A62" s="51"/>
      <c r="B62" s="51"/>
      <c r="C62" s="51"/>
      <c r="D62" s="51" t="s">
        <v>44</v>
      </c>
      <c r="E62" s="51" t="s">
        <v>142</v>
      </c>
      <c r="F62" s="51" t="s">
        <v>143</v>
      </c>
      <c r="G62" s="51" t="s">
        <v>18</v>
      </c>
    </row>
    <row r="63" spans="1:7" ht="16.5" x14ac:dyDescent="0.3">
      <c r="A63" s="51"/>
      <c r="B63" s="51"/>
      <c r="C63" s="51"/>
      <c r="D63" s="51"/>
      <c r="E63" s="51" t="s">
        <v>140</v>
      </c>
      <c r="F63" s="51" t="s">
        <v>141</v>
      </c>
      <c r="G63" s="51" t="s">
        <v>18</v>
      </c>
    </row>
    <row r="64" spans="1:7" ht="16.5" x14ac:dyDescent="0.3">
      <c r="A64" s="50">
        <v>43853</v>
      </c>
      <c r="B64" s="51" t="s">
        <v>163</v>
      </c>
      <c r="C64" s="51" t="s">
        <v>153</v>
      </c>
      <c r="D64" s="51" t="s">
        <v>113</v>
      </c>
      <c r="E64" s="51" t="s">
        <v>144</v>
      </c>
      <c r="F64" s="51" t="s">
        <v>91</v>
      </c>
      <c r="G64" s="51" t="s">
        <v>14</v>
      </c>
    </row>
    <row r="65" spans="1:7" ht="16.5" x14ac:dyDescent="0.3">
      <c r="A65" s="51"/>
      <c r="B65" s="51"/>
      <c r="C65" s="51"/>
      <c r="D65" s="51" t="s">
        <v>56</v>
      </c>
      <c r="E65" s="51" t="s">
        <v>145</v>
      </c>
      <c r="F65" s="51" t="s">
        <v>146</v>
      </c>
      <c r="G65" s="51" t="s">
        <v>29</v>
      </c>
    </row>
    <row r="66" spans="1:7" ht="16.5" x14ac:dyDescent="0.3">
      <c r="A66" s="51"/>
      <c r="B66" s="51"/>
      <c r="C66" s="51" t="s">
        <v>154</v>
      </c>
      <c r="D66" s="51" t="s">
        <v>41</v>
      </c>
      <c r="E66" s="51" t="s">
        <v>149</v>
      </c>
      <c r="F66" s="51" t="s">
        <v>150</v>
      </c>
      <c r="G66" s="51" t="s">
        <v>29</v>
      </c>
    </row>
    <row r="67" spans="1:7" ht="16.5" x14ac:dyDescent="0.3">
      <c r="A67" s="51"/>
      <c r="B67" s="51"/>
      <c r="C67" s="51"/>
      <c r="D67" s="51" t="s">
        <v>44</v>
      </c>
      <c r="E67" s="51" t="s">
        <v>147</v>
      </c>
      <c r="F67" s="51" t="s">
        <v>148</v>
      </c>
      <c r="G67" s="51" t="s">
        <v>18</v>
      </c>
    </row>
    <row r="68" spans="1:7" ht="16.5" x14ac:dyDescent="0.3">
      <c r="A68" s="50">
        <v>43854</v>
      </c>
      <c r="B68" s="51" t="s">
        <v>163</v>
      </c>
      <c r="C68" s="51" t="s">
        <v>153</v>
      </c>
      <c r="D68" s="51" t="s">
        <v>56</v>
      </c>
      <c r="E68" s="51" t="s">
        <v>151</v>
      </c>
      <c r="F68" s="51" t="s">
        <v>152</v>
      </c>
      <c r="G68" s="51" t="s">
        <v>29</v>
      </c>
    </row>
  </sheetData>
  <sheetProtection sheet="1" objects="1" scenarios="1" selectLockedCells="1" selectUnlockedCells="1"/>
  <conditionalFormatting sqref="A1:G1048576">
    <cfRule type="expression" dxfId="10" priority="9">
      <formula>AND(AND(MOD(COUNT($A$1:$A1), 2)=0, OR(ISBLANK($A1), ISNUMBER($A1))),$F1&lt;&gt;"")</formula>
    </cfRule>
    <cfRule type="expression" dxfId="9" priority="10">
      <formula>AND(MOD(COUNT($A$1:$A1), 2)=1,$F1&lt;&gt;"")</formula>
    </cfRule>
    <cfRule type="expression" dxfId="8" priority="11">
      <formula>AND(A1&lt;&gt;"",$F1&lt;&gt;"")</formula>
    </cfRule>
  </conditionalFormatting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4"/>
  <sheetViews>
    <sheetView workbookViewId="0">
      <selection activeCell="F1" sqref="F1"/>
    </sheetView>
  </sheetViews>
  <sheetFormatPr defaultRowHeight="15" x14ac:dyDescent="0.25"/>
  <cols>
    <col min="1" max="1" width="10.7109375" style="14" customWidth="1"/>
    <col min="2" max="2" width="14.85546875" customWidth="1"/>
    <col min="3" max="3" width="8.140625" customWidth="1"/>
    <col min="4" max="4" width="24" customWidth="1"/>
    <col min="5" max="5" width="16.85546875" customWidth="1"/>
    <col min="6" max="6" width="20.7109375" customWidth="1"/>
    <col min="7" max="7" width="40.7109375" customWidth="1"/>
    <col min="9" max="9" width="12.28515625" customWidth="1"/>
    <col min="10" max="10" width="10.7109375" style="7" customWidth="1"/>
    <col min="11" max="11" width="10.28515625" customWidth="1"/>
  </cols>
  <sheetData>
    <row r="1" spans="1:11" ht="36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3" t="s">
        <v>6</v>
      </c>
      <c r="H1" s="5" t="s">
        <v>7</v>
      </c>
      <c r="I1" s="6" t="s">
        <v>8</v>
      </c>
    </row>
    <row r="2" spans="1:11" ht="29.25" thickBot="1" x14ac:dyDescent="0.3">
      <c r="A2" s="8">
        <v>43838</v>
      </c>
      <c r="B2" s="9" t="s">
        <v>9</v>
      </c>
      <c r="C2" s="9" t="s">
        <v>10</v>
      </c>
      <c r="D2" s="9" t="s">
        <v>163</v>
      </c>
      <c r="E2" s="10" t="s">
        <v>33</v>
      </c>
      <c r="F2" s="11" t="s">
        <v>34</v>
      </c>
      <c r="G2" s="12" t="s">
        <v>35</v>
      </c>
      <c r="H2" s="10" t="s">
        <v>153</v>
      </c>
      <c r="I2" s="13" t="s">
        <v>36</v>
      </c>
      <c r="K2" s="14"/>
    </row>
    <row r="3" spans="1:11" ht="29.25" thickBot="1" x14ac:dyDescent="0.3">
      <c r="A3" s="8">
        <v>43845</v>
      </c>
      <c r="B3" s="9" t="s">
        <v>9</v>
      </c>
      <c r="C3" s="9" t="s">
        <v>10</v>
      </c>
      <c r="D3" s="9" t="s">
        <v>163</v>
      </c>
      <c r="E3" s="10" t="s">
        <v>90</v>
      </c>
      <c r="F3" s="11" t="s">
        <v>34</v>
      </c>
      <c r="G3" s="12" t="s">
        <v>91</v>
      </c>
      <c r="H3" s="10" t="s">
        <v>153</v>
      </c>
      <c r="I3" s="13" t="s">
        <v>14</v>
      </c>
      <c r="K3" s="14"/>
    </row>
    <row r="4" spans="1:11" ht="29.25" thickBot="1" x14ac:dyDescent="0.3">
      <c r="A4" s="8">
        <v>43837</v>
      </c>
      <c r="B4" s="9" t="s">
        <v>9</v>
      </c>
      <c r="C4" s="9" t="s">
        <v>10</v>
      </c>
      <c r="D4" s="9" t="s">
        <v>163</v>
      </c>
      <c r="E4" s="10" t="s">
        <v>11</v>
      </c>
      <c r="F4" s="11" t="s">
        <v>12</v>
      </c>
      <c r="G4" s="12" t="s">
        <v>13</v>
      </c>
      <c r="H4" s="10" t="s">
        <v>153</v>
      </c>
      <c r="I4" s="13" t="s">
        <v>14</v>
      </c>
      <c r="K4" s="14"/>
    </row>
    <row r="5" spans="1:11" ht="29.25" thickBot="1" x14ac:dyDescent="0.3">
      <c r="A5" s="8">
        <v>43839</v>
      </c>
      <c r="B5" s="9" t="s">
        <v>9</v>
      </c>
      <c r="C5" s="9" t="s">
        <v>10</v>
      </c>
      <c r="D5" s="9" t="s">
        <v>163</v>
      </c>
      <c r="E5" s="10" t="s">
        <v>60</v>
      </c>
      <c r="F5" s="11" t="s">
        <v>12</v>
      </c>
      <c r="G5" s="12" t="s">
        <v>61</v>
      </c>
      <c r="H5" s="10" t="s">
        <v>153</v>
      </c>
      <c r="I5" s="13" t="s">
        <v>14</v>
      </c>
      <c r="K5" s="14"/>
    </row>
    <row r="6" spans="1:11" ht="29.25" thickBot="1" x14ac:dyDescent="0.3">
      <c r="A6" s="8">
        <v>43837</v>
      </c>
      <c r="B6" s="9" t="s">
        <v>9</v>
      </c>
      <c r="C6" s="9" t="s">
        <v>10</v>
      </c>
      <c r="D6" s="9" t="s">
        <v>163</v>
      </c>
      <c r="E6" s="10" t="s">
        <v>15</v>
      </c>
      <c r="F6" s="11" t="s">
        <v>16</v>
      </c>
      <c r="G6" s="12" t="s">
        <v>17</v>
      </c>
      <c r="H6" s="10" t="s">
        <v>153</v>
      </c>
      <c r="I6" s="13" t="s">
        <v>18</v>
      </c>
      <c r="K6" s="14"/>
    </row>
    <row r="7" spans="1:11" ht="29.25" thickBot="1" x14ac:dyDescent="0.3">
      <c r="A7" s="8">
        <v>43844</v>
      </c>
      <c r="B7" s="9" t="s">
        <v>9</v>
      </c>
      <c r="C7" s="9" t="s">
        <v>10</v>
      </c>
      <c r="D7" s="9" t="s">
        <v>163</v>
      </c>
      <c r="E7" s="10" t="s">
        <v>88</v>
      </c>
      <c r="F7" s="11" t="s">
        <v>16</v>
      </c>
      <c r="G7" s="12" t="s">
        <v>89</v>
      </c>
      <c r="H7" s="10" t="s">
        <v>153</v>
      </c>
      <c r="I7" s="13" t="s">
        <v>18</v>
      </c>
      <c r="K7" s="14"/>
    </row>
    <row r="8" spans="1:11" ht="29.25" thickBot="1" x14ac:dyDescent="0.3">
      <c r="A8" s="8">
        <v>43845</v>
      </c>
      <c r="B8" s="9" t="s">
        <v>9</v>
      </c>
      <c r="C8" s="9" t="s">
        <v>10</v>
      </c>
      <c r="D8" s="9" t="s">
        <v>163</v>
      </c>
      <c r="E8" s="10" t="s">
        <v>96</v>
      </c>
      <c r="F8" s="11" t="s">
        <v>16</v>
      </c>
      <c r="G8" s="12" t="s">
        <v>97</v>
      </c>
      <c r="H8" s="10" t="s">
        <v>153</v>
      </c>
      <c r="I8" s="13" t="s">
        <v>164</v>
      </c>
      <c r="K8" s="14"/>
    </row>
    <row r="9" spans="1:11" ht="29.25" thickBot="1" x14ac:dyDescent="0.3">
      <c r="A9" s="8">
        <v>43838</v>
      </c>
      <c r="B9" s="9" t="s">
        <v>9</v>
      </c>
      <c r="C9" s="9" t="s">
        <v>10</v>
      </c>
      <c r="D9" s="9" t="s">
        <v>163</v>
      </c>
      <c r="E9" s="10" t="s">
        <v>48</v>
      </c>
      <c r="F9" s="11" t="s">
        <v>16</v>
      </c>
      <c r="G9" s="12" t="s">
        <v>49</v>
      </c>
      <c r="H9" s="10" t="s">
        <v>154</v>
      </c>
      <c r="I9" s="13" t="s">
        <v>22</v>
      </c>
      <c r="K9" s="14"/>
    </row>
    <row r="10" spans="1:11" ht="29.25" thickBot="1" x14ac:dyDescent="0.3">
      <c r="A10" s="8">
        <v>43837</v>
      </c>
      <c r="B10" s="9" t="s">
        <v>9</v>
      </c>
      <c r="C10" s="9" t="s">
        <v>10</v>
      </c>
      <c r="D10" s="9" t="s">
        <v>163</v>
      </c>
      <c r="E10" s="10" t="s">
        <v>26</v>
      </c>
      <c r="F10" s="11" t="s">
        <v>27</v>
      </c>
      <c r="G10" s="12" t="s">
        <v>28</v>
      </c>
      <c r="H10" s="10" t="s">
        <v>153</v>
      </c>
      <c r="I10" s="13" t="s">
        <v>29</v>
      </c>
      <c r="K10" s="14"/>
    </row>
    <row r="11" spans="1:11" ht="29.25" thickBot="1" x14ac:dyDescent="0.3">
      <c r="A11" s="8">
        <v>43840</v>
      </c>
      <c r="B11" s="9" t="s">
        <v>9</v>
      </c>
      <c r="C11" s="9" t="s">
        <v>10</v>
      </c>
      <c r="D11" s="9" t="s">
        <v>163</v>
      </c>
      <c r="E11" s="10" t="s">
        <v>67</v>
      </c>
      <c r="F11" s="11" t="s">
        <v>27</v>
      </c>
      <c r="G11" s="12" t="s">
        <v>68</v>
      </c>
      <c r="H11" s="10" t="s">
        <v>153</v>
      </c>
      <c r="I11" s="13" t="s">
        <v>29</v>
      </c>
      <c r="K11" s="14"/>
    </row>
    <row r="12" spans="1:11" ht="29.25" thickBot="1" x14ac:dyDescent="0.3">
      <c r="A12" s="8">
        <v>43850</v>
      </c>
      <c r="B12" s="9" t="s">
        <v>9</v>
      </c>
      <c r="C12" s="9" t="s">
        <v>10</v>
      </c>
      <c r="D12" s="9" t="s">
        <v>163</v>
      </c>
      <c r="E12" s="10" t="s">
        <v>128</v>
      </c>
      <c r="F12" s="11" t="s">
        <v>27</v>
      </c>
      <c r="G12" s="12" t="s">
        <v>129</v>
      </c>
      <c r="H12" s="10" t="s">
        <v>154</v>
      </c>
      <c r="I12" s="13" t="s">
        <v>29</v>
      </c>
      <c r="K12" s="14"/>
    </row>
    <row r="13" spans="1:11" ht="29.25" thickBot="1" x14ac:dyDescent="0.3">
      <c r="A13" s="8">
        <v>43839</v>
      </c>
      <c r="B13" s="9" t="s">
        <v>9</v>
      </c>
      <c r="C13" s="9" t="s">
        <v>10</v>
      </c>
      <c r="D13" s="9" t="s">
        <v>163</v>
      </c>
      <c r="E13" s="10" t="s">
        <v>50</v>
      </c>
      <c r="F13" s="11" t="s">
        <v>51</v>
      </c>
      <c r="G13" s="12" t="s">
        <v>52</v>
      </c>
      <c r="H13" s="10" t="s">
        <v>153</v>
      </c>
      <c r="I13" s="13" t="s">
        <v>18</v>
      </c>
      <c r="K13" s="14"/>
    </row>
    <row r="14" spans="1:11" ht="29.25" thickBot="1" x14ac:dyDescent="0.3">
      <c r="A14" s="8">
        <v>43846</v>
      </c>
      <c r="B14" s="9" t="s">
        <v>9</v>
      </c>
      <c r="C14" s="9" t="s">
        <v>10</v>
      </c>
      <c r="D14" s="9" t="s">
        <v>163</v>
      </c>
      <c r="E14" s="10" t="s">
        <v>106</v>
      </c>
      <c r="F14" s="11" t="s">
        <v>51</v>
      </c>
      <c r="G14" s="12" t="s">
        <v>107</v>
      </c>
      <c r="H14" s="10" t="s">
        <v>153</v>
      </c>
      <c r="I14" s="13" t="s">
        <v>18</v>
      </c>
      <c r="K14" s="14"/>
    </row>
    <row r="15" spans="1:11" ht="29.25" thickBot="1" x14ac:dyDescent="0.3">
      <c r="A15" s="8">
        <v>43847</v>
      </c>
      <c r="B15" s="9" t="s">
        <v>9</v>
      </c>
      <c r="C15" s="9" t="s">
        <v>10</v>
      </c>
      <c r="D15" s="9" t="s">
        <v>163</v>
      </c>
      <c r="E15" s="10" t="s">
        <v>114</v>
      </c>
      <c r="F15" s="11" t="s">
        <v>51</v>
      </c>
      <c r="G15" s="12" t="s">
        <v>115</v>
      </c>
      <c r="H15" s="10" t="s">
        <v>154</v>
      </c>
      <c r="I15" s="13" t="s">
        <v>164</v>
      </c>
      <c r="K15" s="14"/>
    </row>
    <row r="16" spans="1:11" ht="29.25" thickBot="1" x14ac:dyDescent="0.3">
      <c r="A16" s="8">
        <v>43843</v>
      </c>
      <c r="B16" s="9" t="s">
        <v>9</v>
      </c>
      <c r="C16" s="9" t="s">
        <v>10</v>
      </c>
      <c r="D16" s="9" t="s">
        <v>163</v>
      </c>
      <c r="E16" s="10" t="s">
        <v>76</v>
      </c>
      <c r="F16" s="11" t="s">
        <v>51</v>
      </c>
      <c r="G16" s="12" t="s">
        <v>77</v>
      </c>
      <c r="H16" s="10" t="s">
        <v>154</v>
      </c>
      <c r="I16" s="13" t="s">
        <v>22</v>
      </c>
      <c r="K16" s="14"/>
    </row>
    <row r="17" spans="1:11" ht="29.25" thickBot="1" x14ac:dyDescent="0.3">
      <c r="A17" s="8">
        <v>43850</v>
      </c>
      <c r="B17" s="9" t="s">
        <v>9</v>
      </c>
      <c r="C17" s="9" t="s">
        <v>10</v>
      </c>
      <c r="D17" s="9" t="s">
        <v>163</v>
      </c>
      <c r="E17" s="16" t="s">
        <v>122</v>
      </c>
      <c r="F17" s="17" t="s">
        <v>44</v>
      </c>
      <c r="G17" s="18" t="s">
        <v>123</v>
      </c>
      <c r="H17" s="16" t="s">
        <v>154</v>
      </c>
      <c r="I17" s="19" t="s">
        <v>18</v>
      </c>
      <c r="K17" s="14"/>
    </row>
    <row r="18" spans="1:11" ht="29.25" thickBot="1" x14ac:dyDescent="0.3">
      <c r="A18" s="8">
        <v>43850</v>
      </c>
      <c r="B18" s="9" t="s">
        <v>9</v>
      </c>
      <c r="C18" s="9" t="s">
        <v>10</v>
      </c>
      <c r="D18" s="9" t="s">
        <v>163</v>
      </c>
      <c r="E18" s="10" t="s">
        <v>130</v>
      </c>
      <c r="F18" s="11" t="s">
        <v>44</v>
      </c>
      <c r="G18" s="12" t="s">
        <v>131</v>
      </c>
      <c r="H18" s="10" t="s">
        <v>154</v>
      </c>
      <c r="I18" s="13" t="s">
        <v>18</v>
      </c>
      <c r="K18" s="14"/>
    </row>
    <row r="19" spans="1:11" ht="29.25" thickBot="1" x14ac:dyDescent="0.3">
      <c r="A19" s="8">
        <v>43838</v>
      </c>
      <c r="B19" s="9" t="s">
        <v>9</v>
      </c>
      <c r="C19" s="9" t="s">
        <v>10</v>
      </c>
      <c r="D19" s="9" t="s">
        <v>163</v>
      </c>
      <c r="E19" s="16" t="s">
        <v>37</v>
      </c>
      <c r="F19" s="17" t="s">
        <v>38</v>
      </c>
      <c r="G19" s="18" t="s">
        <v>39</v>
      </c>
      <c r="H19" s="16" t="s">
        <v>154</v>
      </c>
      <c r="I19" s="19" t="s">
        <v>22</v>
      </c>
      <c r="K19" s="14"/>
    </row>
    <row r="20" spans="1:11" ht="29.25" thickBot="1" x14ac:dyDescent="0.3">
      <c r="A20" s="8">
        <v>43843</v>
      </c>
      <c r="B20" s="9" t="s">
        <v>9</v>
      </c>
      <c r="C20" s="9" t="s">
        <v>10</v>
      </c>
      <c r="D20" s="9" t="s">
        <v>163</v>
      </c>
      <c r="E20" s="10" t="s">
        <v>78</v>
      </c>
      <c r="F20" s="11" t="s">
        <v>38</v>
      </c>
      <c r="G20" s="12" t="s">
        <v>79</v>
      </c>
      <c r="H20" s="10" t="s">
        <v>154</v>
      </c>
      <c r="I20" s="13" t="s">
        <v>22</v>
      </c>
      <c r="K20" s="14"/>
    </row>
    <row r="21" spans="1:11" ht="29.25" thickBot="1" x14ac:dyDescent="0.3">
      <c r="A21" s="8">
        <v>43846</v>
      </c>
      <c r="B21" s="9" t="s">
        <v>9</v>
      </c>
      <c r="C21" s="9" t="s">
        <v>10</v>
      </c>
      <c r="D21" s="9" t="s">
        <v>163</v>
      </c>
      <c r="E21" s="10" t="s">
        <v>108</v>
      </c>
      <c r="F21" s="11" t="s">
        <v>38</v>
      </c>
      <c r="G21" s="12" t="s">
        <v>109</v>
      </c>
      <c r="H21" s="10" t="s">
        <v>153</v>
      </c>
      <c r="I21" s="13" t="s">
        <v>29</v>
      </c>
      <c r="K21" s="14"/>
    </row>
    <row r="22" spans="1:11" ht="29.25" thickBot="1" x14ac:dyDescent="0.3">
      <c r="A22" s="8">
        <v>43837</v>
      </c>
      <c r="B22" s="9" t="s">
        <v>9</v>
      </c>
      <c r="C22" s="9" t="s">
        <v>10</v>
      </c>
      <c r="D22" s="9" t="s">
        <v>163</v>
      </c>
      <c r="E22" s="10" t="s">
        <v>19</v>
      </c>
      <c r="F22" s="11" t="s">
        <v>20</v>
      </c>
      <c r="G22" s="12" t="s">
        <v>21</v>
      </c>
      <c r="H22" s="10" t="s">
        <v>154</v>
      </c>
      <c r="I22" s="13" t="s">
        <v>22</v>
      </c>
      <c r="K22" s="14"/>
    </row>
    <row r="23" spans="1:11" ht="29.25" thickBot="1" x14ac:dyDescent="0.3">
      <c r="A23" s="8">
        <v>43843</v>
      </c>
      <c r="B23" s="9" t="s">
        <v>9</v>
      </c>
      <c r="C23" s="9" t="s">
        <v>10</v>
      </c>
      <c r="D23" s="9" t="s">
        <v>163</v>
      </c>
      <c r="E23" s="10" t="s">
        <v>69</v>
      </c>
      <c r="F23" s="11" t="s">
        <v>20</v>
      </c>
      <c r="G23" s="12" t="s">
        <v>70</v>
      </c>
      <c r="H23" s="10" t="s">
        <v>153</v>
      </c>
      <c r="I23" s="13" t="s">
        <v>22</v>
      </c>
      <c r="K23" s="14"/>
    </row>
    <row r="24" spans="1:11" ht="29.25" thickBot="1" x14ac:dyDescent="0.3">
      <c r="A24" s="8">
        <v>43847</v>
      </c>
      <c r="B24" s="9" t="s">
        <v>9</v>
      </c>
      <c r="C24" s="9" t="s">
        <v>10</v>
      </c>
      <c r="D24" s="9" t="s">
        <v>163</v>
      </c>
      <c r="E24" s="10" t="s">
        <v>110</v>
      </c>
      <c r="F24" s="11" t="s">
        <v>20</v>
      </c>
      <c r="G24" s="12" t="s">
        <v>111</v>
      </c>
      <c r="H24" s="10" t="s">
        <v>153</v>
      </c>
      <c r="I24" s="13" t="s">
        <v>29</v>
      </c>
      <c r="K24" s="14"/>
    </row>
    <row r="25" spans="1:11" ht="29.25" thickBot="1" x14ac:dyDescent="0.3">
      <c r="A25" s="8">
        <v>43852</v>
      </c>
      <c r="B25" s="9" t="s">
        <v>9</v>
      </c>
      <c r="C25" s="9" t="s">
        <v>10</v>
      </c>
      <c r="D25" s="9" t="s">
        <v>163</v>
      </c>
      <c r="E25" s="10" t="s">
        <v>137</v>
      </c>
      <c r="F25" s="11" t="s">
        <v>20</v>
      </c>
      <c r="G25" s="12" t="s">
        <v>138</v>
      </c>
      <c r="H25" s="10" t="s">
        <v>153</v>
      </c>
      <c r="I25" s="13" t="s">
        <v>29</v>
      </c>
      <c r="K25" s="14"/>
    </row>
    <row r="26" spans="1:11" ht="29.25" thickBot="1" x14ac:dyDescent="0.3">
      <c r="A26" s="8">
        <v>43838</v>
      </c>
      <c r="B26" s="9" t="s">
        <v>9</v>
      </c>
      <c r="C26" s="9" t="s">
        <v>10</v>
      </c>
      <c r="D26" s="9" t="s">
        <v>163</v>
      </c>
      <c r="E26" s="10" t="s">
        <v>40</v>
      </c>
      <c r="F26" s="11" t="s">
        <v>41</v>
      </c>
      <c r="G26" s="12" t="s">
        <v>42</v>
      </c>
      <c r="H26" s="10" t="s">
        <v>153</v>
      </c>
      <c r="I26" s="13" t="s">
        <v>29</v>
      </c>
      <c r="K26" s="14"/>
    </row>
    <row r="27" spans="1:11" ht="29.25" thickBot="1" x14ac:dyDescent="0.3">
      <c r="A27" s="8">
        <v>43844</v>
      </c>
      <c r="B27" s="9" t="s">
        <v>9</v>
      </c>
      <c r="C27" s="9" t="s">
        <v>10</v>
      </c>
      <c r="D27" s="9" t="s">
        <v>163</v>
      </c>
      <c r="E27" s="10" t="s">
        <v>80</v>
      </c>
      <c r="F27" s="17" t="s">
        <v>41</v>
      </c>
      <c r="G27" s="18" t="s">
        <v>81</v>
      </c>
      <c r="H27" s="16" t="s">
        <v>154</v>
      </c>
      <c r="I27" s="19" t="s">
        <v>29</v>
      </c>
      <c r="K27" s="14"/>
    </row>
    <row r="28" spans="1:11" ht="29.25" thickBot="1" x14ac:dyDescent="0.3">
      <c r="A28" s="8">
        <v>43846</v>
      </c>
      <c r="B28" s="9" t="s">
        <v>9</v>
      </c>
      <c r="C28" s="9" t="s">
        <v>10</v>
      </c>
      <c r="D28" s="9" t="s">
        <v>163</v>
      </c>
      <c r="E28" s="10" t="s">
        <v>100</v>
      </c>
      <c r="F28" s="20" t="s">
        <v>41</v>
      </c>
      <c r="G28" s="21" t="s">
        <v>101</v>
      </c>
      <c r="H28" s="22" t="s">
        <v>154</v>
      </c>
      <c r="I28" s="23" t="s">
        <v>29</v>
      </c>
    </row>
    <row r="29" spans="1:11" ht="29.25" thickBot="1" x14ac:dyDescent="0.3">
      <c r="A29" s="8">
        <v>43853</v>
      </c>
      <c r="B29" s="9" t="s">
        <v>9</v>
      </c>
      <c r="C29" s="9" t="s">
        <v>10</v>
      </c>
      <c r="D29" s="9" t="s">
        <v>163</v>
      </c>
      <c r="E29" s="10" t="s">
        <v>149</v>
      </c>
      <c r="F29" s="11" t="s">
        <v>41</v>
      </c>
      <c r="G29" s="12" t="s">
        <v>150</v>
      </c>
      <c r="H29" s="10" t="s">
        <v>154</v>
      </c>
      <c r="I29" s="13" t="s">
        <v>29</v>
      </c>
    </row>
    <row r="30" spans="1:11" ht="29.25" thickBot="1" x14ac:dyDescent="0.3">
      <c r="A30" s="8">
        <v>43844</v>
      </c>
      <c r="B30" s="9" t="s">
        <v>9</v>
      </c>
      <c r="C30" s="9" t="s">
        <v>10</v>
      </c>
      <c r="D30" s="9" t="s">
        <v>163</v>
      </c>
      <c r="E30" s="10" t="s">
        <v>84</v>
      </c>
      <c r="F30" s="11" t="s">
        <v>44</v>
      </c>
      <c r="G30" s="12" t="s">
        <v>85</v>
      </c>
      <c r="H30" s="10" t="s">
        <v>154</v>
      </c>
      <c r="I30" s="13" t="s">
        <v>18</v>
      </c>
    </row>
    <row r="31" spans="1:11" ht="29.25" thickBot="1" x14ac:dyDescent="0.3">
      <c r="A31" s="8">
        <v>43846</v>
      </c>
      <c r="B31" s="9" t="s">
        <v>9</v>
      </c>
      <c r="C31" s="9" t="s">
        <v>10</v>
      </c>
      <c r="D31" s="9" t="s">
        <v>163</v>
      </c>
      <c r="E31" s="10" t="s">
        <v>102</v>
      </c>
      <c r="F31" s="17" t="s">
        <v>103</v>
      </c>
      <c r="G31" s="18" t="s">
        <v>64</v>
      </c>
      <c r="H31" s="16" t="s">
        <v>153</v>
      </c>
      <c r="I31" s="19" t="s">
        <v>36</v>
      </c>
    </row>
    <row r="32" spans="1:11" ht="29.25" thickBot="1" x14ac:dyDescent="0.3">
      <c r="A32" s="8">
        <v>43851</v>
      </c>
      <c r="B32" s="9" t="s">
        <v>9</v>
      </c>
      <c r="C32" s="9" t="s">
        <v>10</v>
      </c>
      <c r="D32" s="9" t="s">
        <v>163</v>
      </c>
      <c r="E32" s="10" t="s">
        <v>132</v>
      </c>
      <c r="F32" s="11" t="s">
        <v>103</v>
      </c>
      <c r="G32" s="12" t="s">
        <v>87</v>
      </c>
      <c r="H32" s="10" t="s">
        <v>153</v>
      </c>
      <c r="I32" s="13" t="s">
        <v>36</v>
      </c>
    </row>
    <row r="33" spans="1:9" ht="29.25" thickBot="1" x14ac:dyDescent="0.3">
      <c r="A33" s="8">
        <v>43837</v>
      </c>
      <c r="B33" s="9" t="s">
        <v>9</v>
      </c>
      <c r="C33" s="9" t="s">
        <v>10</v>
      </c>
      <c r="D33" s="9" t="s">
        <v>163</v>
      </c>
      <c r="E33" s="10" t="s">
        <v>23</v>
      </c>
      <c r="F33" s="11" t="s">
        <v>24</v>
      </c>
      <c r="G33" s="12" t="s">
        <v>25</v>
      </c>
      <c r="H33" s="10" t="s">
        <v>154</v>
      </c>
      <c r="I33" s="13" t="s">
        <v>22</v>
      </c>
    </row>
    <row r="34" spans="1:9" ht="29.25" thickBot="1" x14ac:dyDescent="0.3">
      <c r="A34" s="8">
        <v>43839</v>
      </c>
      <c r="B34" s="9" t="s">
        <v>9</v>
      </c>
      <c r="C34" s="9" t="s">
        <v>10</v>
      </c>
      <c r="D34" s="9" t="s">
        <v>163</v>
      </c>
      <c r="E34" s="10" t="s">
        <v>53</v>
      </c>
      <c r="F34" s="11" t="s">
        <v>24</v>
      </c>
      <c r="G34" s="12" t="s">
        <v>54</v>
      </c>
      <c r="H34" s="10" t="s">
        <v>154</v>
      </c>
      <c r="I34" s="13" t="s">
        <v>18</v>
      </c>
    </row>
    <row r="35" spans="1:9" ht="29.25" thickBot="1" x14ac:dyDescent="0.3">
      <c r="A35" s="8">
        <v>43844</v>
      </c>
      <c r="B35" s="9" t="s">
        <v>9</v>
      </c>
      <c r="C35" s="9" t="s">
        <v>10</v>
      </c>
      <c r="D35" s="9" t="s">
        <v>163</v>
      </c>
      <c r="E35" s="10" t="s">
        <v>82</v>
      </c>
      <c r="F35" s="11" t="s">
        <v>24</v>
      </c>
      <c r="G35" s="12" t="s">
        <v>83</v>
      </c>
      <c r="H35" s="10" t="s">
        <v>154</v>
      </c>
      <c r="I35" s="13" t="s">
        <v>29</v>
      </c>
    </row>
    <row r="36" spans="1:9" ht="29.25" thickBot="1" x14ac:dyDescent="0.3">
      <c r="A36" s="8">
        <v>43846</v>
      </c>
      <c r="B36" s="9" t="s">
        <v>9</v>
      </c>
      <c r="C36" s="9" t="s">
        <v>10</v>
      </c>
      <c r="D36" s="9" t="s">
        <v>163</v>
      </c>
      <c r="E36" s="10" t="s">
        <v>104</v>
      </c>
      <c r="F36" s="11" t="s">
        <v>24</v>
      </c>
      <c r="G36" s="12" t="s">
        <v>105</v>
      </c>
      <c r="H36" s="10" t="s">
        <v>154</v>
      </c>
      <c r="I36" s="13" t="s">
        <v>18</v>
      </c>
    </row>
    <row r="37" spans="1:9" ht="29.25" thickBot="1" x14ac:dyDescent="0.3">
      <c r="A37" s="8">
        <v>43847</v>
      </c>
      <c r="B37" s="9" t="s">
        <v>9</v>
      </c>
      <c r="C37" s="9" t="s">
        <v>10</v>
      </c>
      <c r="D37" s="9" t="s">
        <v>163</v>
      </c>
      <c r="E37" s="10" t="s">
        <v>112</v>
      </c>
      <c r="F37" s="11" t="s">
        <v>113</v>
      </c>
      <c r="G37" s="12" t="s">
        <v>35</v>
      </c>
      <c r="H37" s="10" t="s">
        <v>153</v>
      </c>
      <c r="I37" s="13" t="s">
        <v>36</v>
      </c>
    </row>
    <row r="38" spans="1:9" ht="29.25" thickBot="1" x14ac:dyDescent="0.3">
      <c r="A38" s="8">
        <v>43853</v>
      </c>
      <c r="B38" s="9" t="s">
        <v>9</v>
      </c>
      <c r="C38" s="9" t="s">
        <v>10</v>
      </c>
      <c r="D38" s="9" t="s">
        <v>163</v>
      </c>
      <c r="E38" s="10" t="s">
        <v>144</v>
      </c>
      <c r="F38" s="11" t="s">
        <v>113</v>
      </c>
      <c r="G38" s="12" t="s">
        <v>91</v>
      </c>
      <c r="H38" s="10" t="s">
        <v>153</v>
      </c>
      <c r="I38" s="13" t="s">
        <v>14</v>
      </c>
    </row>
    <row r="39" spans="1:9" ht="29.25" thickBot="1" x14ac:dyDescent="0.3">
      <c r="A39" s="8">
        <v>43850</v>
      </c>
      <c r="B39" s="9" t="s">
        <v>9</v>
      </c>
      <c r="C39" s="9" t="s">
        <v>10</v>
      </c>
      <c r="D39" s="9" t="s">
        <v>163</v>
      </c>
      <c r="E39" s="10" t="s">
        <v>116</v>
      </c>
      <c r="F39" s="11" t="s">
        <v>117</v>
      </c>
      <c r="G39" s="12" t="s">
        <v>64</v>
      </c>
      <c r="H39" s="10" t="s">
        <v>153</v>
      </c>
      <c r="I39" s="13" t="s">
        <v>36</v>
      </c>
    </row>
    <row r="40" spans="1:9" ht="29.25" thickBot="1" x14ac:dyDescent="0.3">
      <c r="A40" s="8">
        <v>43852</v>
      </c>
      <c r="B40" s="9" t="s">
        <v>9</v>
      </c>
      <c r="C40" s="9" t="s">
        <v>10</v>
      </c>
      <c r="D40" s="9" t="s">
        <v>163</v>
      </c>
      <c r="E40" s="10" t="s">
        <v>139</v>
      </c>
      <c r="F40" s="11" t="s">
        <v>117</v>
      </c>
      <c r="G40" s="12" t="s">
        <v>87</v>
      </c>
      <c r="H40" s="10" t="s">
        <v>153</v>
      </c>
      <c r="I40" s="13" t="s">
        <v>36</v>
      </c>
    </row>
    <row r="41" spans="1:9" ht="29.25" thickBot="1" x14ac:dyDescent="0.3">
      <c r="A41" s="8">
        <v>43839</v>
      </c>
      <c r="B41" s="9" t="s">
        <v>9</v>
      </c>
      <c r="C41" s="9" t="s">
        <v>10</v>
      </c>
      <c r="D41" s="9" t="s">
        <v>163</v>
      </c>
      <c r="E41" s="10" t="s">
        <v>55</v>
      </c>
      <c r="F41" s="11" t="s">
        <v>56</v>
      </c>
      <c r="G41" s="12" t="s">
        <v>57</v>
      </c>
      <c r="H41" s="12" t="s">
        <v>154</v>
      </c>
      <c r="I41" s="15" t="s">
        <v>29</v>
      </c>
    </row>
    <row r="42" spans="1:9" ht="29.25" thickBot="1" x14ac:dyDescent="0.3">
      <c r="A42" s="8">
        <v>43850</v>
      </c>
      <c r="B42" s="9" t="s">
        <v>9</v>
      </c>
      <c r="C42" s="9" t="s">
        <v>10</v>
      </c>
      <c r="D42" s="9" t="s">
        <v>163</v>
      </c>
      <c r="E42" s="10" t="s">
        <v>118</v>
      </c>
      <c r="F42" s="11" t="s">
        <v>56</v>
      </c>
      <c r="G42" s="12" t="s">
        <v>119</v>
      </c>
      <c r="H42" s="12" t="s">
        <v>153</v>
      </c>
      <c r="I42" s="15" t="s">
        <v>29</v>
      </c>
    </row>
    <row r="43" spans="1:9" ht="29.25" thickBot="1" x14ac:dyDescent="0.3">
      <c r="A43" s="8">
        <v>43853</v>
      </c>
      <c r="B43" s="9" t="s">
        <v>9</v>
      </c>
      <c r="C43" s="9" t="s">
        <v>10</v>
      </c>
      <c r="D43" s="9" t="s">
        <v>163</v>
      </c>
      <c r="E43" s="10" t="s">
        <v>145</v>
      </c>
      <c r="F43" s="11" t="s">
        <v>56</v>
      </c>
      <c r="G43" s="12" t="s">
        <v>146</v>
      </c>
      <c r="H43" s="12" t="s">
        <v>153</v>
      </c>
      <c r="I43" s="15" t="s">
        <v>29</v>
      </c>
    </row>
    <row r="44" spans="1:9" ht="29.25" thickBot="1" x14ac:dyDescent="0.3">
      <c r="A44" s="8">
        <v>43854</v>
      </c>
      <c r="B44" s="9" t="s">
        <v>9</v>
      </c>
      <c r="C44" s="9" t="s">
        <v>10</v>
      </c>
      <c r="D44" s="9" t="s">
        <v>163</v>
      </c>
      <c r="E44" s="10" t="s">
        <v>151</v>
      </c>
      <c r="F44" s="11" t="s">
        <v>56</v>
      </c>
      <c r="G44" s="12" t="s">
        <v>152</v>
      </c>
      <c r="H44" s="12" t="s">
        <v>153</v>
      </c>
      <c r="I44" s="15" t="s">
        <v>29</v>
      </c>
    </row>
    <row r="45" spans="1:9" ht="29.25" thickBot="1" x14ac:dyDescent="0.3">
      <c r="A45" s="8">
        <v>43838</v>
      </c>
      <c r="B45" s="9" t="s">
        <v>9</v>
      </c>
      <c r="C45" s="9" t="s">
        <v>10</v>
      </c>
      <c r="D45" s="9" t="s">
        <v>163</v>
      </c>
      <c r="E45" s="16" t="s">
        <v>43</v>
      </c>
      <c r="F45" s="17" t="s">
        <v>44</v>
      </c>
      <c r="G45" s="12" t="s">
        <v>45</v>
      </c>
      <c r="H45" s="16" t="s">
        <v>153</v>
      </c>
      <c r="I45" s="19" t="s">
        <v>36</v>
      </c>
    </row>
    <row r="46" spans="1:9" ht="29.25" thickBot="1" x14ac:dyDescent="0.3">
      <c r="A46" s="8">
        <v>43845</v>
      </c>
      <c r="B46" s="9" t="s">
        <v>9</v>
      </c>
      <c r="C46" s="9" t="s">
        <v>10</v>
      </c>
      <c r="D46" s="9" t="s">
        <v>163</v>
      </c>
      <c r="E46" s="10" t="s">
        <v>92</v>
      </c>
      <c r="F46" s="11" t="s">
        <v>44</v>
      </c>
      <c r="G46" s="12" t="s">
        <v>93</v>
      </c>
      <c r="H46" s="16" t="s">
        <v>153</v>
      </c>
      <c r="I46" s="13" t="s">
        <v>36</v>
      </c>
    </row>
    <row r="47" spans="1:9" ht="29.25" thickBot="1" x14ac:dyDescent="0.3">
      <c r="A47" s="8">
        <v>43838</v>
      </c>
      <c r="B47" s="9" t="s">
        <v>9</v>
      </c>
      <c r="C47" s="9" t="s">
        <v>10</v>
      </c>
      <c r="D47" s="9" t="s">
        <v>163</v>
      </c>
      <c r="E47" s="10" t="s">
        <v>46</v>
      </c>
      <c r="F47" s="11" t="s">
        <v>44</v>
      </c>
      <c r="G47" s="12" t="s">
        <v>47</v>
      </c>
      <c r="H47" s="16" t="s">
        <v>153</v>
      </c>
      <c r="I47" s="13" t="s">
        <v>18</v>
      </c>
    </row>
    <row r="48" spans="1:9" ht="29.25" thickBot="1" x14ac:dyDescent="0.3">
      <c r="A48" s="8">
        <v>43845</v>
      </c>
      <c r="B48" s="9" t="s">
        <v>9</v>
      </c>
      <c r="C48" s="9" t="s">
        <v>10</v>
      </c>
      <c r="D48" s="9" t="s">
        <v>163</v>
      </c>
      <c r="E48" s="10" t="s">
        <v>98</v>
      </c>
      <c r="F48" s="11" t="s">
        <v>44</v>
      </c>
      <c r="G48" s="12" t="s">
        <v>99</v>
      </c>
      <c r="H48" s="16" t="s">
        <v>153</v>
      </c>
      <c r="I48" s="13" t="s">
        <v>18</v>
      </c>
    </row>
    <row r="49" spans="1:9" ht="29.25" thickBot="1" x14ac:dyDescent="0.3">
      <c r="A49" s="8">
        <v>43852</v>
      </c>
      <c r="B49" s="9" t="s">
        <v>9</v>
      </c>
      <c r="C49" s="9" t="s">
        <v>10</v>
      </c>
      <c r="D49" s="9" t="s">
        <v>163</v>
      </c>
      <c r="E49" s="10" t="s">
        <v>142</v>
      </c>
      <c r="F49" s="11" t="s">
        <v>44</v>
      </c>
      <c r="G49" s="12" t="s">
        <v>143</v>
      </c>
      <c r="H49" s="16" t="s">
        <v>153</v>
      </c>
      <c r="I49" s="13" t="s">
        <v>18</v>
      </c>
    </row>
    <row r="50" spans="1:9" ht="29.25" thickBot="1" x14ac:dyDescent="0.3">
      <c r="A50" s="8">
        <v>43851</v>
      </c>
      <c r="B50" s="9" t="s">
        <v>9</v>
      </c>
      <c r="C50" s="9" t="s">
        <v>10</v>
      </c>
      <c r="D50" s="9" t="s">
        <v>163</v>
      </c>
      <c r="E50" s="10" t="s">
        <v>133</v>
      </c>
      <c r="F50" s="11" t="s">
        <v>44</v>
      </c>
      <c r="G50" s="12" t="s">
        <v>134</v>
      </c>
      <c r="H50" s="16" t="s">
        <v>154</v>
      </c>
      <c r="I50" s="13" t="s">
        <v>18</v>
      </c>
    </row>
    <row r="51" spans="1:9" ht="29.25" thickBot="1" x14ac:dyDescent="0.3">
      <c r="A51" s="8">
        <v>43852</v>
      </c>
      <c r="B51" s="9" t="s">
        <v>9</v>
      </c>
      <c r="C51" s="9" t="s">
        <v>10</v>
      </c>
      <c r="D51" s="9" t="s">
        <v>163</v>
      </c>
      <c r="E51" s="10" t="s">
        <v>140</v>
      </c>
      <c r="F51" s="11" t="s">
        <v>44</v>
      </c>
      <c r="G51" s="12" t="s">
        <v>141</v>
      </c>
      <c r="H51" s="16" t="s">
        <v>153</v>
      </c>
      <c r="I51" s="13" t="s">
        <v>18</v>
      </c>
    </row>
    <row r="52" spans="1:9" ht="29.25" thickBot="1" x14ac:dyDescent="0.3">
      <c r="A52" s="8">
        <v>43839</v>
      </c>
      <c r="B52" s="9" t="s">
        <v>9</v>
      </c>
      <c r="C52" s="9" t="s">
        <v>10</v>
      </c>
      <c r="D52" s="9" t="s">
        <v>163</v>
      </c>
      <c r="E52" s="10" t="s">
        <v>58</v>
      </c>
      <c r="F52" s="11" t="s">
        <v>44</v>
      </c>
      <c r="G52" s="12" t="s">
        <v>59</v>
      </c>
      <c r="H52" s="16" t="s">
        <v>154</v>
      </c>
      <c r="I52" s="13" t="s">
        <v>18</v>
      </c>
    </row>
    <row r="53" spans="1:9" ht="29.25" thickBot="1" x14ac:dyDescent="0.3">
      <c r="A53" s="8">
        <v>43843</v>
      </c>
      <c r="B53" s="9" t="s">
        <v>9</v>
      </c>
      <c r="C53" s="9" t="s">
        <v>10</v>
      </c>
      <c r="D53" s="9" t="s">
        <v>163</v>
      </c>
      <c r="E53" s="10" t="s">
        <v>71</v>
      </c>
      <c r="F53" s="11" t="s">
        <v>31</v>
      </c>
      <c r="G53" s="12" t="s">
        <v>72</v>
      </c>
      <c r="H53" s="16" t="s">
        <v>153</v>
      </c>
      <c r="I53" s="13" t="s">
        <v>18</v>
      </c>
    </row>
    <row r="54" spans="1:9" ht="29.25" thickBot="1" x14ac:dyDescent="0.3">
      <c r="A54" s="8">
        <v>43850</v>
      </c>
      <c r="B54" s="9" t="s">
        <v>9</v>
      </c>
      <c r="C54" s="9" t="s">
        <v>10</v>
      </c>
      <c r="D54" s="9" t="s">
        <v>163</v>
      </c>
      <c r="E54" s="10" t="s">
        <v>126</v>
      </c>
      <c r="F54" s="11" t="s">
        <v>31</v>
      </c>
      <c r="G54" s="12" t="s">
        <v>127</v>
      </c>
      <c r="H54" s="16" t="s">
        <v>153</v>
      </c>
      <c r="I54" s="13" t="s">
        <v>18</v>
      </c>
    </row>
    <row r="55" spans="1:9" ht="29.25" thickBot="1" x14ac:dyDescent="0.3">
      <c r="A55" s="8">
        <v>43840</v>
      </c>
      <c r="B55" s="9" t="s">
        <v>9</v>
      </c>
      <c r="C55" s="9" t="s">
        <v>10</v>
      </c>
      <c r="D55" s="9" t="s">
        <v>163</v>
      </c>
      <c r="E55" s="10" t="s">
        <v>65</v>
      </c>
      <c r="F55" s="11" t="s">
        <v>31</v>
      </c>
      <c r="G55" s="12" t="s">
        <v>66</v>
      </c>
      <c r="H55" s="16" t="s">
        <v>153</v>
      </c>
      <c r="I55" s="13" t="s">
        <v>164</v>
      </c>
    </row>
    <row r="56" spans="1:9" ht="29.25" thickBot="1" x14ac:dyDescent="0.3">
      <c r="A56" s="8">
        <v>43837</v>
      </c>
      <c r="B56" s="9" t="s">
        <v>9</v>
      </c>
      <c r="C56" s="9" t="s">
        <v>10</v>
      </c>
      <c r="D56" s="9" t="s">
        <v>163</v>
      </c>
      <c r="E56" s="10" t="s">
        <v>30</v>
      </c>
      <c r="F56" s="11" t="s">
        <v>31</v>
      </c>
      <c r="G56" s="12" t="s">
        <v>32</v>
      </c>
      <c r="H56" s="16" t="s">
        <v>154</v>
      </c>
      <c r="I56" s="13" t="s">
        <v>22</v>
      </c>
    </row>
    <row r="57" spans="1:9" ht="29.25" thickBot="1" x14ac:dyDescent="0.3">
      <c r="A57" s="8">
        <v>43843</v>
      </c>
      <c r="B57" s="9" t="s">
        <v>9</v>
      </c>
      <c r="C57" s="9" t="s">
        <v>10</v>
      </c>
      <c r="D57" s="9" t="s">
        <v>163</v>
      </c>
      <c r="E57" s="10" t="s">
        <v>73</v>
      </c>
      <c r="F57" s="11" t="s">
        <v>74</v>
      </c>
      <c r="G57" s="12" t="s">
        <v>75</v>
      </c>
      <c r="H57" s="16" t="s">
        <v>153</v>
      </c>
      <c r="I57" s="13" t="s">
        <v>18</v>
      </c>
    </row>
    <row r="58" spans="1:9" ht="29.25" thickBot="1" x14ac:dyDescent="0.3">
      <c r="A58" s="8">
        <v>43845</v>
      </c>
      <c r="B58" s="9" t="s">
        <v>9</v>
      </c>
      <c r="C58" s="9" t="s">
        <v>10</v>
      </c>
      <c r="D58" s="9" t="s">
        <v>163</v>
      </c>
      <c r="E58" s="10" t="s">
        <v>94</v>
      </c>
      <c r="F58" s="11" t="s">
        <v>74</v>
      </c>
      <c r="G58" s="12" t="s">
        <v>95</v>
      </c>
      <c r="H58" s="16" t="s">
        <v>154</v>
      </c>
      <c r="I58" s="13" t="s">
        <v>29</v>
      </c>
    </row>
    <row r="59" spans="1:9" ht="29.25" thickBot="1" x14ac:dyDescent="0.3">
      <c r="A59" s="8">
        <v>43850</v>
      </c>
      <c r="B59" s="9" t="s">
        <v>9</v>
      </c>
      <c r="C59" s="9" t="s">
        <v>10</v>
      </c>
      <c r="D59" s="9" t="s">
        <v>163</v>
      </c>
      <c r="E59" s="10" t="s">
        <v>124</v>
      </c>
      <c r="F59" s="11" t="s">
        <v>74</v>
      </c>
      <c r="G59" s="12" t="s">
        <v>125</v>
      </c>
      <c r="H59" s="16" t="s">
        <v>154</v>
      </c>
      <c r="I59" s="13" t="s">
        <v>18</v>
      </c>
    </row>
    <row r="60" spans="1:9" ht="29.25" thickBot="1" x14ac:dyDescent="0.3">
      <c r="A60" s="8">
        <v>43851</v>
      </c>
      <c r="B60" s="9" t="s">
        <v>9</v>
      </c>
      <c r="C60" s="9" t="s">
        <v>10</v>
      </c>
      <c r="D60" s="9" t="s">
        <v>163</v>
      </c>
      <c r="E60" s="10" t="s">
        <v>135</v>
      </c>
      <c r="F60" s="11" t="s">
        <v>74</v>
      </c>
      <c r="G60" s="12" t="s">
        <v>136</v>
      </c>
      <c r="H60" s="16" t="s">
        <v>153</v>
      </c>
      <c r="I60" s="13" t="s">
        <v>29</v>
      </c>
    </row>
    <row r="61" spans="1:9" ht="29.25" thickBot="1" x14ac:dyDescent="0.3">
      <c r="A61" s="8">
        <v>43840</v>
      </c>
      <c r="B61" s="9" t="s">
        <v>9</v>
      </c>
      <c r="C61" s="9" t="s">
        <v>10</v>
      </c>
      <c r="D61" s="9" t="s">
        <v>163</v>
      </c>
      <c r="E61" s="10" t="s">
        <v>62</v>
      </c>
      <c r="F61" s="11" t="s">
        <v>63</v>
      </c>
      <c r="G61" s="12" t="s">
        <v>64</v>
      </c>
      <c r="H61" s="16" t="s">
        <v>153</v>
      </c>
      <c r="I61" s="13" t="s">
        <v>36</v>
      </c>
    </row>
    <row r="62" spans="1:9" ht="29.25" thickBot="1" x14ac:dyDescent="0.3">
      <c r="A62" s="8">
        <v>43844</v>
      </c>
      <c r="B62" s="9" t="s">
        <v>9</v>
      </c>
      <c r="C62" s="9" t="s">
        <v>10</v>
      </c>
      <c r="D62" s="9" t="s">
        <v>163</v>
      </c>
      <c r="E62" s="10" t="s">
        <v>86</v>
      </c>
      <c r="F62" s="11" t="s">
        <v>63</v>
      </c>
      <c r="G62" s="12" t="s">
        <v>87</v>
      </c>
      <c r="H62" s="16" t="s">
        <v>154</v>
      </c>
      <c r="I62" s="13" t="s">
        <v>36</v>
      </c>
    </row>
    <row r="63" spans="1:9" ht="29.25" thickBot="1" x14ac:dyDescent="0.3">
      <c r="A63" s="8">
        <v>43850</v>
      </c>
      <c r="B63" s="9" t="s">
        <v>9</v>
      </c>
      <c r="C63" s="9" t="s">
        <v>10</v>
      </c>
      <c r="D63" s="9" t="s">
        <v>163</v>
      </c>
      <c r="E63" s="10" t="s">
        <v>120</v>
      </c>
      <c r="F63" s="11" t="s">
        <v>44</v>
      </c>
      <c r="G63" s="12" t="s">
        <v>121</v>
      </c>
      <c r="H63" s="16" t="s">
        <v>154</v>
      </c>
      <c r="I63" s="13" t="s">
        <v>18</v>
      </c>
    </row>
    <row r="64" spans="1:9" ht="29.25" thickBot="1" x14ac:dyDescent="0.3">
      <c r="A64" s="8">
        <v>43853</v>
      </c>
      <c r="B64" s="9" t="s">
        <v>9</v>
      </c>
      <c r="C64" s="9" t="s">
        <v>10</v>
      </c>
      <c r="D64" s="9" t="s">
        <v>163</v>
      </c>
      <c r="E64" s="10" t="s">
        <v>147</v>
      </c>
      <c r="F64" s="11" t="s">
        <v>44</v>
      </c>
      <c r="G64" s="12" t="s">
        <v>148</v>
      </c>
      <c r="H64" s="16" t="s">
        <v>154</v>
      </c>
      <c r="I64" s="13" t="s">
        <v>18</v>
      </c>
    </row>
  </sheetData>
  <sheetProtection sheet="1" objects="1" scenarios="1" selectLockedCells="1" sort="0" autoFilter="0" selectUnlockedCells="1"/>
  <autoFilter ref="A1:I64">
    <sortState ref="A2:I64">
      <sortCondition ref="E1:E27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tr">
        <f>Home!B4&amp;" "&amp;Home!B5&amp;" "&amp;Home!B6</f>
        <v xml:space="preserve">Pearson Edexcel International Advanced Levels </v>
      </c>
    </row>
    <row r="2" spans="1:1" x14ac:dyDescent="0.25">
      <c r="A2" t="str">
        <f>Home!B7&amp;" "&amp;Home!B8</f>
        <v>January 2020 Examination Timetable - FINAL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Home</vt:lpstr>
      <vt:lpstr>Subject view</vt:lpstr>
      <vt:lpstr>Calendar view</vt:lpstr>
      <vt:lpstr>All papers</vt:lpstr>
      <vt:lpstr>Text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Matthew</dc:creator>
  <cp:lastModifiedBy>Turner, Sarah</cp:lastModifiedBy>
  <dcterms:created xsi:type="dcterms:W3CDTF">2019-01-29T11:31:16Z</dcterms:created>
  <dcterms:modified xsi:type="dcterms:W3CDTF">2019-09-13T09:08:42Z</dcterms:modified>
</cp:coreProperties>
</file>