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drawings/drawing4.xml" ContentType="application/vnd.openxmlformats-officedocument.drawing+xml"/>
  <Override PartName="/xl/tables/table2.xml" ContentType="application/vnd.openxmlformats-officedocument.spreadsheetml.table+xml"/>
  <Override PartName="/xl/queryTables/queryTable2.xml" ContentType="application/vnd.openxmlformats-officedocument.spreadsheetml.queryTable+xml"/>
  <Override PartName="/xl/drawings/drawing5.xml" ContentType="application/vnd.openxmlformats-officedocument.drawing+xml"/>
  <Override PartName="/xl/tables/table3.xml" ContentType="application/vnd.openxmlformats-officedocument.spreadsheetml.table+xml"/>
  <Override PartName="/xl/queryTables/queryTable3.xml" ContentType="application/vnd.openxmlformats-officedocument.spreadsheetml.queryTable+xml"/>
  <Override PartName="/xl/drawings/drawing6.xml" ContentType="application/vnd.openxmlformats-officedocument.drawing+xml"/>
  <Override PartName="/xl/tables/table4.xml" ContentType="application/vnd.openxmlformats-officedocument.spreadsheetml.table+xml"/>
  <Override PartName="/xl/queryTables/queryTable4.xml" ContentType="application/vnd.openxmlformats-officedocument.spreadsheetml.queryTable+xml"/>
  <Override PartName="/xl/drawings/drawing7.xml" ContentType="application/vnd.openxmlformats-officedocument.drawing+xml"/>
  <Override PartName="/xl/tables/table5.xml" ContentType="application/vnd.openxmlformats-officedocument.spreadsheetml.table+xml"/>
  <Override PartName="/xl/queryTables/queryTable5.xml" ContentType="application/vnd.openxmlformats-officedocument.spreadsheetml.queryTable+xml"/>
  <Override PartName="/xl/drawings/drawing8.xml" ContentType="application/vnd.openxmlformats-officedocument.drawing+xml"/>
  <Override PartName="/xl/tables/table6.xml" ContentType="application/vnd.openxmlformats-officedocument.spreadsheetml.table+xml"/>
  <Override PartName="/xl/queryTables/queryTable6.xml" ContentType="application/vnd.openxmlformats-officedocument.spreadsheetml.queryTable+xml"/>
  <Override PartName="/xl/drawings/drawing9.xml" ContentType="application/vnd.openxmlformats-officedocument.drawing+xml"/>
  <Override PartName="/xl/tables/table7.xml" ContentType="application/vnd.openxmlformats-officedocument.spreadsheetml.table+xml"/>
  <Override PartName="/xl/queryTables/queryTable7.xml" ContentType="application/vnd.openxmlformats-officedocument.spreadsheetml.queryTable+xml"/>
  <Override PartName="/xl/drawings/drawing10.xml" ContentType="application/vnd.openxmlformats-officedocument.drawing+xml"/>
  <Override PartName="/xl/tables/table8.xml" ContentType="application/vnd.openxmlformats-officedocument.spreadsheetml.table+xml"/>
  <Override PartName="/xl/queryTables/queryTable8.xml" ContentType="application/vnd.openxmlformats-officedocument.spreadsheetml.queryTable+xml"/>
  <Override PartName="/xl/drawings/drawing11.xml" ContentType="application/vnd.openxmlformats-officedocument.drawing+xml"/>
  <Override PartName="/xl/tables/table9.xml" ContentType="application/vnd.openxmlformats-officedocument.spreadsheetml.table+xml"/>
  <Override PartName="/xl/queryTables/queryTable9.xml" ContentType="application/vnd.openxmlformats-officedocument.spreadsheetml.queryTable+xml"/>
  <Override PartName="/xl/drawings/drawing12.xml" ContentType="application/vnd.openxmlformats-officedocument.drawing+xml"/>
  <Override PartName="/xl/tables/table10.xml" ContentType="application/vnd.openxmlformats-officedocument.spreadsheetml.table+xml"/>
  <Override PartName="/xl/queryTables/queryTable10.xml" ContentType="application/vnd.openxmlformats-officedocument.spreadsheetml.queryTable+xml"/>
  <Override PartName="/xl/drawings/drawing13.xml" ContentType="application/vnd.openxmlformats-officedocument.drawing+xml"/>
  <Override PartName="/xl/tables/table11.xml" ContentType="application/vnd.openxmlformats-officedocument.spreadsheetml.table+xml"/>
  <Override PartName="/xl/queryTables/queryTable11.xml" ContentType="application/vnd.openxmlformats-officedocument.spreadsheetml.queryTable+xml"/>
  <Override PartName="/xl/drawings/drawing14.xml" ContentType="application/vnd.openxmlformats-officedocument.drawing+xml"/>
  <Override PartName="/xl/tables/table12.xml" ContentType="application/vnd.openxmlformats-officedocument.spreadsheetml.table+xml"/>
  <Override PartName="/xl/queryTables/queryTable12.xml" ContentType="application/vnd.openxmlformats-officedocument.spreadsheetml.queryTable+xml"/>
  <Override PartName="/xl/drawings/drawing15.xml" ContentType="application/vnd.openxmlformats-officedocument.drawing+xml"/>
  <Override PartName="/xl/tables/table13.xml" ContentType="application/vnd.openxmlformats-officedocument.spreadsheetml.table+xml"/>
  <Override PartName="/xl/queryTables/queryTable13.xml" ContentType="application/vnd.openxmlformats-officedocument.spreadsheetml.queryTable+xml"/>
  <Override PartName="/xl/drawings/drawing16.xml" ContentType="application/vnd.openxmlformats-officedocument.drawing+xml"/>
  <Override PartName="/xl/tables/table14.xml" ContentType="application/vnd.openxmlformats-officedocument.spreadsheetml.table+xml"/>
  <Override PartName="/xl/queryTables/queryTable14.xml" ContentType="application/vnd.openxmlformats-officedocument.spreadsheetml.queryTable+xml"/>
  <Override PartName="/xl/drawings/drawing17.xml" ContentType="application/vnd.openxmlformats-officedocument.drawing+xml"/>
  <Override PartName="/xl/tables/table15.xml" ContentType="application/vnd.openxmlformats-officedocument.spreadsheetml.table+xml"/>
  <Override PartName="/xl/queryTables/queryTable15.xml" ContentType="application/vnd.openxmlformats-officedocument.spreadsheetml.queryTable+xml"/>
  <Override PartName="/xl/drawings/drawing18.xml" ContentType="application/vnd.openxmlformats-officedocument.drawing+xml"/>
  <Override PartName="/xl/tables/table16.xml" ContentType="application/vnd.openxmlformats-officedocument.spreadsheetml.table+xml"/>
  <Override PartName="/xl/queryTables/queryTable16.xml" ContentType="application/vnd.openxmlformats-officedocument.spreadsheetml.queryTable+xml"/>
  <Override PartName="/xl/drawings/drawing19.xml" ContentType="application/vnd.openxmlformats-officedocument.drawing+xml"/>
  <Override PartName="/xl/tables/table17.xml" ContentType="application/vnd.openxmlformats-officedocument.spreadsheetml.table+xml"/>
  <Override PartName="/xl/queryTables/queryTable17.xml" ContentType="application/vnd.openxmlformats-officedocument.spreadsheetml.queryTable+xml"/>
  <Override PartName="/xl/drawings/drawing20.xml" ContentType="application/vnd.openxmlformats-officedocument.drawing+xml"/>
  <Override PartName="/xl/tables/table18.xml" ContentType="application/vnd.openxmlformats-officedocument.spreadsheetml.table+xml"/>
  <Override PartName="/xl/queryTables/queryTable18.xml" ContentType="application/vnd.openxmlformats-officedocument.spreadsheetml.queryTable+xml"/>
  <Override PartName="/xl/drawings/drawing21.xml" ContentType="application/vnd.openxmlformats-officedocument.drawing+xml"/>
  <Override PartName="/xl/tables/table19.xml" ContentType="application/vnd.openxmlformats-officedocument.spreadsheetml.table+xml"/>
  <Override PartName="/xl/queryTables/queryTable19.xml" ContentType="application/vnd.openxmlformats-officedocument.spreadsheetml.queryTable+xml"/>
  <Override PartName="/xl/drawings/drawing22.xml" ContentType="application/vnd.openxmlformats-officedocument.drawing+xml"/>
  <Override PartName="/xl/tables/table20.xml" ContentType="application/vnd.openxmlformats-officedocument.spreadsheetml.table+xml"/>
  <Override PartName="/xl/queryTables/queryTable20.xml" ContentType="application/vnd.openxmlformats-officedocument.spreadsheetml.queryTable+xml"/>
  <Override PartName="/xl/drawings/drawing23.xml" ContentType="application/vnd.openxmlformats-officedocument.drawing+xml"/>
  <Override PartName="/xl/tables/table21.xml" ContentType="application/vnd.openxmlformats-officedocument.spreadsheetml.table+xml"/>
  <Override PartName="/xl/queryTables/queryTable2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hidePivotFieldList="1"/>
  <mc:AlternateContent xmlns:mc="http://schemas.openxmlformats.org/markup-compatibility/2006">
    <mc:Choice Requires="x15">
      <x15ac:absPath xmlns:x15ac="http://schemas.microsoft.com/office/spreadsheetml/2010/11/ac" url="\\ukedxfilsrv04\Assessment\GQ Assessment\Shared GQA\Timetables\60. June 2027\GCSE\3. FINAL\"/>
    </mc:Choice>
  </mc:AlternateContent>
  <xr:revisionPtr revIDLastSave="0" documentId="13_ncr:1_{FFBBF227-1553-40A8-A9CE-E5896292D6D3}" xr6:coauthVersionLast="47" xr6:coauthVersionMax="47" xr10:uidLastSave="{00000000-0000-0000-0000-000000000000}"/>
  <bookViews>
    <workbookView xWindow="-110" yWindow="-110" windowWidth="19420" windowHeight="11500" tabRatio="811" xr2:uid="{00000000-000D-0000-FFFF-FFFF00000000}"/>
  </bookViews>
  <sheets>
    <sheet name="Home" sheetId="6" r:id="rId1"/>
    <sheet name="Notes" sheetId="19" r:id="rId2"/>
    <sheet name="All papers" sheetId="1" r:id="rId3"/>
    <sheet name="1" sheetId="107" r:id="rId4"/>
    <sheet name="2" sheetId="108" r:id="rId5"/>
    <sheet name="3" sheetId="110" r:id="rId6"/>
    <sheet name="4" sheetId="111" r:id="rId7"/>
    <sheet name="5" sheetId="112" r:id="rId8"/>
    <sheet name="A" sheetId="27" r:id="rId9"/>
    <sheet name="B" sheetId="79" r:id="rId10"/>
    <sheet name="C" sheetId="82" r:id="rId11"/>
    <sheet name="D" sheetId="83" r:id="rId12"/>
    <sheet name="E" sheetId="84" r:id="rId13"/>
    <sheet name="F" sheetId="85" r:id="rId14"/>
    <sheet name="G" sheetId="86" r:id="rId15"/>
    <sheet name="H" sheetId="87" r:id="rId16"/>
    <sheet name="I" sheetId="88" r:id="rId17"/>
    <sheet name="J" sheetId="89" r:id="rId18"/>
    <sheet name="M" sheetId="92" r:id="rId19"/>
    <sheet name="P" sheetId="95" r:id="rId20"/>
    <sheet name="R" sheetId="97" r:id="rId21"/>
    <sheet name="S" sheetId="98" r:id="rId22"/>
    <sheet name="T" sheetId="99" r:id="rId23"/>
    <sheet name="U" sheetId="100" r:id="rId24"/>
  </sheets>
  <definedNames>
    <definedName name="_xlnm._FilterDatabase" localSheetId="2" hidden="1">'All papers'!$A$1:$I$163</definedName>
    <definedName name="AllPaperData">'All papers'!$A$1:$I$894</definedName>
    <definedName name="ExternalData_1" localSheetId="3" hidden="1">'1'!$A$5:$F$35</definedName>
    <definedName name="ExternalData_1" localSheetId="4" hidden="1">'2'!$A$5:$F$35</definedName>
    <definedName name="ExternalData_1" localSheetId="5" hidden="1">'3'!$A$5:$F$44</definedName>
    <definedName name="ExternalData_1" localSheetId="6" hidden="1">'4'!$A$5:$F$42</definedName>
    <definedName name="ExternalData_1" localSheetId="7" hidden="1">'5'!$A$5:$F$31</definedName>
    <definedName name="ExternalData_1" localSheetId="8" hidden="1">A!$A$5:$F$13</definedName>
    <definedName name="ExternalData_1" localSheetId="9" hidden="1">B!$A$5:$F$13</definedName>
    <definedName name="ExternalData_1" localSheetId="10" hidden="1">'C'!$A$5:$F$31</definedName>
    <definedName name="ExternalData_1" localSheetId="11" hidden="1">D!$A$5:$F$12</definedName>
    <definedName name="ExternalData_1" localSheetId="12" hidden="1">E!$A$5:$F$11</definedName>
    <definedName name="ExternalData_1" localSheetId="13" hidden="1">F!$A$5:$F$11</definedName>
    <definedName name="ExternalData_1" localSheetId="14" hidden="1">G!$A$5:$F$29</definedName>
    <definedName name="ExternalData_1" localSheetId="15" hidden="1">H!$A$5:$F$8</definedName>
    <definedName name="ExternalData_1" localSheetId="16" hidden="1">I!$A$5:$F$11</definedName>
    <definedName name="ExternalData_1" localSheetId="17" hidden="1">J!$A$5:$F$11</definedName>
    <definedName name="ExternalData_1" localSheetId="18" hidden="1">M!$A$5:$F$12</definedName>
    <definedName name="ExternalData_1" localSheetId="19" hidden="1">P!$A$5:$F$25</definedName>
    <definedName name="ExternalData_1" localSheetId="20" hidden="1">'R'!$A$5:$F$18</definedName>
    <definedName name="ExternalData_1" localSheetId="21" hidden="1">S!$A$5:$F$15</definedName>
    <definedName name="ExternalData_1" localSheetId="22" hidden="1">T!$A$5:$F$11</definedName>
    <definedName name="ExternalData_1" localSheetId="23" hidden="1">U!$A$5:$F$11</definedName>
    <definedName name="_xlnm.Print_Area" localSheetId="1">Notes!$A$1:$C$27</definedName>
    <definedName name="_xlnm.Print_Titles" localSheetId="3">'1'!$1:$5</definedName>
    <definedName name="_xlnm.Print_Titles" localSheetId="4">'2'!$1:$5</definedName>
    <definedName name="_xlnm.Print_Titles" localSheetId="5">'3'!$1:$5</definedName>
    <definedName name="_xlnm.Print_Titles" localSheetId="6">'4'!$1:$5</definedName>
    <definedName name="_xlnm.Print_Titles" localSheetId="7">'5'!$1:$5</definedName>
    <definedName name="_xlnm.Print_Titles" localSheetId="8">A!$1:$5</definedName>
    <definedName name="_xlnm.Print_Titles" localSheetId="9">B!$1:$5</definedName>
    <definedName name="_xlnm.Print_Titles" localSheetId="10">'C'!$1:$5</definedName>
    <definedName name="_xlnm.Print_Titles" localSheetId="11">D!$1:$5</definedName>
    <definedName name="_xlnm.Print_Titles" localSheetId="12">E!$1:$5</definedName>
    <definedName name="_xlnm.Print_Titles" localSheetId="13">F!$1:$5</definedName>
    <definedName name="_xlnm.Print_Titles" localSheetId="14">G!$1:$5</definedName>
    <definedName name="_xlnm.Print_Titles" localSheetId="15">H!$1:$5</definedName>
    <definedName name="_xlnm.Print_Titles" localSheetId="16">I!$1:$5</definedName>
    <definedName name="_xlnm.Print_Titles" localSheetId="17">J!$1:$5</definedName>
    <definedName name="_xlnm.Print_Titles" localSheetId="18">M!$1:$5</definedName>
    <definedName name="_xlnm.Print_Titles" localSheetId="1">Notes!$1:$3</definedName>
    <definedName name="_xlnm.Print_Titles" localSheetId="19">P!$1:$5</definedName>
    <definedName name="_xlnm.Print_Titles" localSheetId="20">'R'!$1:$5</definedName>
    <definedName name="_xlnm.Print_Titles" localSheetId="21">S!$1:$5</definedName>
    <definedName name="_xlnm.Print_Titles" localSheetId="22">T!$1:$5</definedName>
    <definedName name="_xlnm.Print_Titles" localSheetId="23">U!$1:$5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112" l="1"/>
  <c r="B2" i="112"/>
  <c r="B1" i="112"/>
  <c r="A3" i="111"/>
  <c r="B2" i="111"/>
  <c r="B1" i="111"/>
  <c r="A3" i="110" l="1"/>
  <c r="B2" i="110"/>
  <c r="B1" i="110"/>
  <c r="A3" i="108"/>
  <c r="B2" i="108"/>
  <c r="B1" i="108"/>
  <c r="A3" i="107" l="1"/>
  <c r="B2" i="107"/>
  <c r="B1" i="107"/>
  <c r="A3" i="100" l="1"/>
  <c r="B2" i="100"/>
  <c r="B1" i="100"/>
  <c r="A3" i="99"/>
  <c r="B2" i="99"/>
  <c r="B1" i="99"/>
  <c r="A3" i="98"/>
  <c r="B2" i="98"/>
  <c r="B1" i="98"/>
  <c r="A3" i="97"/>
  <c r="B2" i="97"/>
  <c r="B1" i="97"/>
  <c r="A3" i="95"/>
  <c r="B2" i="95"/>
  <c r="B1" i="95"/>
  <c r="A3" i="92"/>
  <c r="B2" i="92"/>
  <c r="B1" i="92"/>
  <c r="A3" i="89"/>
  <c r="B2" i="89"/>
  <c r="B1" i="89"/>
  <c r="A3" i="88"/>
  <c r="B2" i="88"/>
  <c r="B1" i="88"/>
  <c r="A3" i="87"/>
  <c r="B2" i="87"/>
  <c r="B1" i="87"/>
  <c r="A3" i="86"/>
  <c r="B2" i="86"/>
  <c r="B1" i="86"/>
  <c r="A3" i="85"/>
  <c r="B2" i="85"/>
  <c r="B1" i="85"/>
  <c r="A3" i="84"/>
  <c r="B2" i="84"/>
  <c r="B1" i="84"/>
  <c r="A3" i="83"/>
  <c r="B2" i="83"/>
  <c r="B1" i="83"/>
  <c r="A3" i="82"/>
  <c r="B2" i="82"/>
  <c r="B1" i="82"/>
  <c r="A3" i="79" l="1"/>
  <c r="B2" i="79"/>
  <c r="B1" i="79"/>
  <c r="B2" i="19" l="1"/>
  <c r="B1" i="19"/>
  <c r="B2" i="27"/>
  <c r="B1" i="27"/>
  <c r="A3" i="27"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All papers'!_FilterDatabase" description="Connection to the ''All papers'!_FilterDatabase' query in the workbook." type="5" refreshedVersion="6" background="1" saveData="1">
    <dbPr connection="Provider=Microsoft.Mashup.OleDb.1;Data Source=$Workbook$;Location=&quot;'All papers'!_FilterDatabase&quot;;Extended Properties=&quot;&quot;" command="SELECT * FROM ['All papers'!_FilterDatabase]"/>
  </connection>
  <connection id="2" xr16:uid="{00000000-0015-0000-FFFF-FFFF01000000}" keepAlive="1" name="Query - 'All papers'!_FilterDatabase (10)" description="Connection to the ''All papers'!_FilterDatabase (10)' query in the workbook." type="5" refreshedVersion="6" background="1" saveData="1">
    <dbPr connection="Provider=Microsoft.Mashup.OleDb.1;Data Source=$Workbook$;Location=&quot;'All papers'!_FilterDatabase (10)&quot;;Extended Properties=&quot;&quot;" command="SELECT * FROM ['All papers'!_FilterDatabase (10)]"/>
  </connection>
  <connection id="3" xr16:uid="{00000000-0015-0000-FFFF-FFFF02000000}" keepAlive="1" name="Query - 'All papers'!_FilterDatabase (11)" description="Connection to the ''All papers'!_FilterDatabase (11)' query in the workbook." type="5" refreshedVersion="6" background="1" saveData="1">
    <dbPr connection="Provider=Microsoft.Mashup.OleDb.1;Data Source=$Workbook$;Location=&quot;'All papers'!_FilterDatabase (11)&quot;;Extended Properties=&quot;&quot;" command="SELECT * FROM ['All papers'!_FilterDatabase (11)]"/>
  </connection>
  <connection id="4" xr16:uid="{00000000-0015-0000-FFFF-FFFF03000000}" keepAlive="1" name="Query - 'All papers'!_FilterDatabase (12)" description="Connection to the ''All papers'!_FilterDatabase (12)' query in the workbook." type="5" refreshedVersion="6" background="1" saveData="1">
    <dbPr connection="Provider=Microsoft.Mashup.OleDb.1;Data Source=$Workbook$;Location=&quot;'All papers'!_FilterDatabase (12)&quot;;Extended Properties=&quot;&quot;" command="SELECT * FROM ['All papers'!_FilterDatabase (12)]"/>
  </connection>
  <connection id="5" xr16:uid="{00000000-0015-0000-FFFF-FFFF04000000}" keepAlive="1" name="Query - 'All papers'!_FilterDatabase (13)" description="Connection to the ''All papers'!_FilterDatabase (13)' query in the workbook." type="5" refreshedVersion="6" background="1" saveData="1">
    <dbPr connection="Provider=Microsoft.Mashup.OleDb.1;Data Source=$Workbook$;Location=&quot;'All papers'!_FilterDatabase (13)&quot;;Extended Properties=&quot;&quot;" command="SELECT * FROM ['All papers'!_FilterDatabase (13)]"/>
  </connection>
  <connection id="6" xr16:uid="{00000000-0015-0000-FFFF-FFFF05000000}" keepAlive="1" name="Query - 'All papers'!_FilterDatabase (14)" description="Connection to the ''All papers'!_FilterDatabase (14)' query in the workbook." type="5" refreshedVersion="6" background="1" saveData="1">
    <dbPr connection="Provider=Microsoft.Mashup.OleDb.1;Data Source=$Workbook$;Location=&quot;'All papers'!_FilterDatabase (14)&quot;;Extended Properties=&quot;&quot;" command="SELECT * FROM ['All papers'!_FilterDatabase (14)]"/>
  </connection>
  <connection id="7" xr16:uid="{00000000-0015-0000-FFFF-FFFF06000000}" keepAlive="1" name="Query - 'All papers'!_FilterDatabase (15)" description="Connection to the ''All papers'!_FilterDatabase (15)' query in the workbook." type="5" refreshedVersion="6" background="1" saveData="1">
    <dbPr connection="Provider=Microsoft.Mashup.OleDb.1;Data Source=$Workbook$;Location=&quot;'All papers'!_FilterDatabase (15)&quot;;Extended Properties=&quot;&quot;" command="SELECT * FROM ['All papers'!_FilterDatabase (15)]"/>
  </connection>
  <connection id="8" xr16:uid="{00000000-0015-0000-FFFF-FFFF07000000}" keepAlive="1" name="Query - 'All papers'!_FilterDatabase (16)" description="Connection to the ''All papers'!_FilterDatabase (16)' query in the workbook." type="5" refreshedVersion="6" background="1" saveData="1">
    <dbPr connection="Provider=Microsoft.Mashup.OleDb.1;Data Source=$Workbook$;Location=&quot;'All papers'!_FilterDatabase (16)&quot;;Extended Properties=&quot;&quot;" command="SELECT * FROM ['All papers'!_FilterDatabase (16)]"/>
  </connection>
  <connection id="9" xr16:uid="{00000000-0015-0000-FFFF-FFFF08000000}" keepAlive="1" name="Query - 'All papers'!_FilterDatabase (17)" description="Connection to the ''All papers'!_FilterDatabase (17)' query in the workbook." type="5" refreshedVersion="6" background="1" saveData="1">
    <dbPr connection="Provider=Microsoft.Mashup.OleDb.1;Data Source=$Workbook$;Location=&quot;'All papers'!_FilterDatabase (17)&quot;;Extended Properties=&quot;&quot;" command="SELECT * FROM ['All papers'!_FilterDatabase (17)]"/>
  </connection>
  <connection id="10" xr16:uid="{00000000-0015-0000-FFFF-FFFF09000000}" keepAlive="1" name="Query - 'All papers'!_FilterDatabase (18)" description="Connection to the ''All papers'!_FilterDatabase (18)' query in the workbook." type="5" refreshedVersion="6" background="1" saveData="1">
    <dbPr connection="Provider=Microsoft.Mashup.OleDb.1;Data Source=$Workbook$;Location=&quot;'All papers'!_FilterDatabase (18)&quot;;Extended Properties=&quot;&quot;" command="SELECT * FROM ['All papers'!_FilterDatabase (18)]"/>
  </connection>
  <connection id="11" xr16:uid="{00000000-0015-0000-FFFF-FFFF0A000000}" keepAlive="1" name="Query - 'All papers'!_FilterDatabase (19)" description="Connection to the ''All papers'!_FilterDatabase (19)' query in the workbook." type="5" refreshedVersion="6" background="1" saveData="1">
    <dbPr connection="Provider=Microsoft.Mashup.OleDb.1;Data Source=$Workbook$;Location=&quot;'All papers'!_FilterDatabase (19)&quot;;Extended Properties=&quot;&quot;" command="SELECT * FROM ['All papers'!_FilterDatabase (19)]"/>
  </connection>
  <connection id="12" xr16:uid="{00000000-0015-0000-FFFF-FFFF0B000000}" keepAlive="1" name="Query - 'All papers'!_FilterDatabase (2)" description="Connection to the ''All papers'!_FilterDatabase (2)' query in the workbook." type="5" refreshedVersion="6" background="1" saveData="1">
    <dbPr connection="Provider=Microsoft.Mashup.OleDb.1;Data Source=$Workbook$;Location=&quot;'All papers'!_FilterDatabase (2)&quot;;Extended Properties=&quot;&quot;" command="SELECT * FROM ['All papers'!_FilterDatabase (2)]"/>
  </connection>
  <connection id="13" xr16:uid="{00000000-0015-0000-FFFF-FFFF0C000000}" keepAlive="1" name="Query - 'All papers'!_FilterDatabase (20)" description="Connection to the ''All papers'!_FilterDatabase (20)' query in the workbook." type="5" refreshedVersion="6" background="1" saveData="1">
    <dbPr connection="Provider=Microsoft.Mashup.OleDb.1;Data Source=$Workbook$;Location=&quot;'All papers'!_FilterDatabase (20)&quot;;Extended Properties=&quot;&quot;" command="SELECT * FROM ['All papers'!_FilterDatabase (20)]"/>
  </connection>
  <connection id="14" xr16:uid="{00000000-0015-0000-FFFF-FFFF0D000000}" keepAlive="1" name="Query - 'All papers'!_FilterDatabase (21)" description="Connection to the ''All papers'!_FilterDatabase (21)' query in the workbook." type="5" refreshedVersion="6" background="1" saveData="1">
    <dbPr connection="Provider=Microsoft.Mashup.OleDb.1;Data Source=$Workbook$;Location=&quot;'All papers'!_FilterDatabase (21)&quot;;Extended Properties=&quot;&quot;" command="SELECT * FROM ['All papers'!_FilterDatabase (21)]"/>
  </connection>
  <connection id="15" xr16:uid="{00000000-0015-0000-FFFF-FFFF0E000000}" keepAlive="1" name="Query - 'All papers'!_FilterDatabase (22)" description="Connection to the ''All papers'!_FilterDatabase (22)' query in the workbook." type="5" refreshedVersion="6" background="1" saveData="1">
    <dbPr connection="Provider=Microsoft.Mashup.OleDb.1;Data Source=$Workbook$;Location=&quot;'All papers'!_FilterDatabase (22)&quot;;Extended Properties=&quot;&quot;" command="SELECT * FROM ['All papers'!_FilterDatabase (22)]"/>
  </connection>
  <connection id="16" xr16:uid="{00000000-0015-0000-FFFF-FFFF0F000000}" keepAlive="1" name="Query - 'All papers'!_FilterDatabase (23)" description="Connection to the ''All papers'!_FilterDatabase (23)' query in the workbook." type="5" refreshedVersion="6" background="1" saveData="1">
    <dbPr connection="Provider=Microsoft.Mashup.OleDb.1;Data Source=$Workbook$;Location=&quot;'All papers'!_FilterDatabase (23)&quot;;Extended Properties=&quot;&quot;" command="SELECT * FROM ['All papers'!_FilterDatabase (23)]"/>
  </connection>
  <connection id="17" xr16:uid="{00000000-0015-0000-FFFF-FFFF10000000}" keepAlive="1" name="Query - 'All papers'!_FilterDatabase (24)" description="Connection to the ''All papers'!_FilterDatabase (24)' query in the workbook." type="5" refreshedVersion="6" background="1" saveData="1">
    <dbPr connection="Provider=Microsoft.Mashup.OleDb.1;Data Source=$Workbook$;Location=&quot;'All papers'!_FilterDatabase (24)&quot;;Extended Properties=&quot;&quot;" command="SELECT * FROM ['All papers'!_FilterDatabase (24)]"/>
  </connection>
  <connection id="18" xr16:uid="{00000000-0015-0000-FFFF-FFFF11000000}" keepAlive="1" name="Query - 'All papers'!_FilterDatabase (25)" description="Connection to the ''All papers'!_FilterDatabase (25)' query in the workbook." type="5" refreshedVersion="6" background="1" saveData="1">
    <dbPr connection="Provider=Microsoft.Mashup.OleDb.1;Data Source=$Workbook$;Location=&quot;'All papers'!_FilterDatabase (25)&quot;;Extended Properties=&quot;&quot;" command="SELECT * FROM ['All papers'!_FilterDatabase (25)]"/>
  </connection>
  <connection id="19" xr16:uid="{00000000-0015-0000-FFFF-FFFF12000000}" keepAlive="1" name="Query - 'All papers'!_FilterDatabase (26)" description="Connection to the ''All papers'!_FilterDatabase (26)' query in the workbook." type="5" refreshedVersion="6" background="1" saveData="1">
    <dbPr connection="Provider=Microsoft.Mashup.OleDb.1;Data Source=$Workbook$;Location=&quot;'All papers'!_FilterDatabase (26)&quot;;Extended Properties=&quot;&quot;" command="SELECT * FROM ['All papers'!_FilterDatabase (26)]"/>
  </connection>
  <connection id="20" xr16:uid="{00000000-0015-0000-FFFF-FFFF13000000}" keepAlive="1" name="Query - 'All papers'!_FilterDatabase (27)" description="Connection to the ''All papers'!_FilterDatabase (27)' query in the workbook." type="5" refreshedVersion="6" background="1" saveData="1">
    <dbPr connection="Provider=Microsoft.Mashup.OleDb.1;Data Source=$Workbook$;Location=&quot;'All papers'!_FilterDatabase (27)&quot;;Extended Properties=&quot;&quot;" command="SELECT * FROM ['All papers'!_FilterDatabase (27)]"/>
  </connection>
  <connection id="21" xr16:uid="{00000000-0015-0000-FFFF-FFFF14000000}" keepAlive="1" name="Query - 'All papers'!_FilterDatabase (28)" description="Connection to the ''All papers'!_FilterDatabase (28)' query in the workbook." type="5" refreshedVersion="6" background="1" saveData="1">
    <dbPr connection="Provider=Microsoft.Mashup.OleDb.1;Data Source=$Workbook$;Location=&quot;'All papers'!_FilterDatabase (28)&quot;;Extended Properties=&quot;&quot;" command="SELECT * FROM ['All papers'!_FilterDatabase (28)]"/>
  </connection>
  <connection id="22" xr16:uid="{00000000-0015-0000-FFFF-FFFF15000000}" keepAlive="1" name="Query - 'All papers'!_FilterDatabase (29)" description="Connection to the ''All papers'!_FilterDatabase (29)' query in the workbook." type="5" refreshedVersion="6" background="1" saveData="1">
    <dbPr connection="Provider=Microsoft.Mashup.OleDb.1;Data Source=$Workbook$;Location=&quot;'All papers'!_FilterDatabase (29)&quot;;Extended Properties=&quot;&quot;" command="SELECT * FROM ['All papers'!_FilterDatabase (29)]"/>
  </connection>
  <connection id="23" xr16:uid="{00000000-0015-0000-FFFF-FFFF16000000}" keepAlive="1" name="Query - 'All papers'!_FilterDatabase (3)" description="Connection to the ''All papers'!_FilterDatabase (3)' query in the workbook." type="5" refreshedVersion="6" background="1" saveData="1">
    <dbPr connection="Provider=Microsoft.Mashup.OleDb.1;Data Source=$Workbook$;Location=&quot;'All papers'!_FilterDatabase (3)&quot;;Extended Properties=&quot;&quot;" command="SELECT * FROM ['All papers'!_FilterDatabase (3)]"/>
  </connection>
  <connection id="24" xr16:uid="{00000000-0015-0000-FFFF-FFFF17000000}" keepAlive="1" name="Query - 'All papers'!_FilterDatabase (30)" description="Connection to the ''All papers'!_FilterDatabase (30)' query in the workbook." type="5" refreshedVersion="6" background="1" saveData="1">
    <dbPr connection="Provider=Microsoft.Mashup.OleDb.1;Data Source=$Workbook$;Location=&quot;'All papers'!_FilterDatabase (30)&quot;;Extended Properties=&quot;&quot;" command="SELECT * FROM ['All papers'!_FilterDatabase (30)]"/>
  </connection>
  <connection id="25" xr16:uid="{00000000-0015-0000-FFFF-FFFF18000000}" keepAlive="1" name="Query - 'All papers'!_FilterDatabase (31)" description="Connection to the ''All papers'!_FilterDatabase (31)' query in the workbook." type="5" refreshedVersion="6" background="1" saveData="1">
    <dbPr connection="Provider=Microsoft.Mashup.OleDb.1;Data Source=$Workbook$;Location=&quot;'All papers'!_FilterDatabase (31)&quot;;Extended Properties=&quot;&quot;" command="SELECT * FROM ['All papers'!_FilterDatabase (31)]"/>
  </connection>
  <connection id="26" xr16:uid="{00000000-0015-0000-FFFF-FFFF19000000}" keepAlive="1" name="Query - 'All papers'!_FilterDatabase (32)" description="Connection to the ''All papers'!_FilterDatabase (32)' query in the workbook." type="5" refreshedVersion="6" background="1" saveData="1">
    <dbPr connection="Provider=Microsoft.Mashup.OleDb.1;Data Source=$Workbook$;Location=&quot;'All papers'!_FilterDatabase (32)&quot;;Extended Properties=&quot;&quot;" command="SELECT * FROM ['All papers'!_FilterDatabase (32)]"/>
  </connection>
  <connection id="27" xr16:uid="{00000000-0015-0000-FFFF-FFFF1A000000}" keepAlive="1" name="Query - 'All papers'!_FilterDatabase (33)" description="Connection to the ''All papers'!_FilterDatabase (33)' query in the workbook." type="5" refreshedVersion="6" background="1" saveData="1">
    <dbPr connection="Provider=Microsoft.Mashup.OleDb.1;Data Source=$Workbook$;Location=&quot;'All papers'!_FilterDatabase (33)&quot;;Extended Properties=&quot;&quot;" command="SELECT * FROM ['All papers'!_FilterDatabase (33)]"/>
  </connection>
  <connection id="28" xr16:uid="{00000000-0015-0000-FFFF-FFFF1B000000}" keepAlive="1" name="Query - 'All papers'!_FilterDatabase (34)" description="Connection to the ''All papers'!_FilterDatabase (34)' query in the workbook." type="5" refreshedVersion="6" background="1" saveData="1">
    <dbPr connection="Provider=Microsoft.Mashup.OleDb.1;Data Source=$Workbook$;Location=&quot;'All papers'!_FilterDatabase (34)&quot;;Extended Properties=&quot;&quot;" command="SELECT * FROM ['All papers'!_FilterDatabase (34)]"/>
  </connection>
  <connection id="29" xr16:uid="{00000000-0015-0000-FFFF-FFFF1C000000}" keepAlive="1" name="Query - 'All papers'!_FilterDatabase (35)" description="Connection to the ''All papers'!_FilterDatabase (35)' query in the workbook." type="5" refreshedVersion="6" background="1" saveData="1">
    <dbPr connection="Provider=Microsoft.Mashup.OleDb.1;Data Source=$Workbook$;Location=&quot;'All papers'!_FilterDatabase (35)&quot;;Extended Properties=&quot;&quot;" command="SELECT * FROM ['All papers'!_FilterDatabase (35)]"/>
  </connection>
  <connection id="30" xr16:uid="{00000000-0015-0000-FFFF-FFFF1D000000}" keepAlive="1" name="Query - 'All papers'!_FilterDatabase (36)" description="Connection to the ''All papers'!_FilterDatabase (36)' query in the workbook." type="5" refreshedVersion="6" background="1" saveData="1">
    <dbPr connection="Provider=Microsoft.Mashup.OleDb.1;Data Source=$Workbook$;Location=&quot;'All papers'!_FilterDatabase (36)&quot;;Extended Properties=&quot;&quot;" command="SELECT * FROM ['All papers'!_FilterDatabase (36)]"/>
  </connection>
  <connection id="31" xr16:uid="{00000000-0015-0000-FFFF-FFFF1E000000}" keepAlive="1" name="Query - 'All papers'!_FilterDatabase (37)" description="Connection to the ''All papers'!_FilterDatabase (37)' query in the workbook." type="5" refreshedVersion="6" background="1" saveData="1">
    <dbPr connection="Provider=Microsoft.Mashup.OleDb.1;Data Source=$Workbook$;Location=&quot;'All papers'!_FilterDatabase (37)&quot;;Extended Properties=&quot;&quot;" command="SELECT * FROM ['All papers'!_FilterDatabase (37)]"/>
  </connection>
  <connection id="32" xr16:uid="{00000000-0015-0000-FFFF-FFFF1F000000}" keepAlive="1" name="Query - 'All papers'!_FilterDatabase (38)" description="Connection to the ''All papers'!_FilterDatabase (38)' query in the workbook." type="5" refreshedVersion="6" background="1" saveData="1">
    <dbPr connection="Provider=Microsoft.Mashup.OleDb.1;Data Source=$Workbook$;Location=&quot;'All papers'!_FilterDatabase (38)&quot;;Extended Properties=&quot;&quot;" command="SELECT * FROM ['All papers'!_FilterDatabase (38)]"/>
  </connection>
  <connection id="33" xr16:uid="{00000000-0015-0000-FFFF-FFFF20000000}" keepAlive="1" name="Query - 'All papers'!_FilterDatabase (39)" description="Connection to the ''All papers'!_FilterDatabase (39)' query in the workbook." type="5" refreshedVersion="6" background="1" saveData="1">
    <dbPr connection="Provider=Microsoft.Mashup.OleDb.1;Data Source=$Workbook$;Location=&quot;'All papers'!_FilterDatabase (39)&quot;;Extended Properties=&quot;&quot;" command="SELECT * FROM ['All papers'!_FilterDatabase (39)]"/>
  </connection>
  <connection id="34" xr16:uid="{00000000-0015-0000-FFFF-FFFF21000000}" keepAlive="1" name="Query - 'All papers'!_FilterDatabase (4)" description="Connection to the ''All papers'!_FilterDatabase (4)' query in the workbook." type="5" refreshedVersion="6" background="1" saveData="1">
    <dbPr connection="Provider=Microsoft.Mashup.OleDb.1;Data Source=$Workbook$;Location=&quot;'All papers'!_FilterDatabase (4)&quot;;Extended Properties=&quot;&quot;" command="SELECT * FROM ['All papers'!_FilterDatabase (4)]"/>
  </connection>
  <connection id="35" xr16:uid="{00000000-0015-0000-FFFF-FFFF22000000}" keepAlive="1" name="Query - 'All papers'!_FilterDatabase (40)" description="Connection to the ''All papers'!_FilterDatabase (40)' query in the workbook." type="5" refreshedVersion="6" background="1" saveData="1">
    <dbPr connection="Provider=Microsoft.Mashup.OleDb.1;Data Source=$Workbook$;Location=&quot;'All papers'!_FilterDatabase (40)&quot;;Extended Properties=&quot;&quot;" command="SELECT * FROM ['All papers'!_FilterDatabase (40)]"/>
  </connection>
  <connection id="36" xr16:uid="{00000000-0015-0000-FFFF-FFFF23000000}" keepAlive="1" name="Query - 'All papers'!_FilterDatabase (41)" description="Connection to the ''All papers'!_FilterDatabase (41)' query in the workbook." type="5" refreshedVersion="6" background="1" saveData="1">
    <dbPr connection="Provider=Microsoft.Mashup.OleDb.1;Data Source=$Workbook$;Location=&quot;'All papers'!_FilterDatabase (41)&quot;;Extended Properties=&quot;&quot;" command="SELECT * FROM ['All papers'!_FilterDatabase (41)]"/>
  </connection>
  <connection id="37" xr16:uid="{00000000-0015-0000-FFFF-FFFF24000000}" keepAlive="1" name="Query - 'All papers'!_FilterDatabase (42)" description="Connection to the ''All papers'!_FilterDatabase (42)' query in the workbook." type="5" refreshedVersion="6" background="1" saveData="1">
    <dbPr connection="Provider=Microsoft.Mashup.OleDb.1;Data Source=$Workbook$;Location=&quot;'All papers'!_FilterDatabase (42)&quot;;Extended Properties=&quot;&quot;" command="SELECT * FROM ['All papers'!_FilterDatabase (42)]"/>
  </connection>
  <connection id="38" xr16:uid="{00000000-0015-0000-FFFF-FFFF25000000}" keepAlive="1" name="Query - 'All papers'!_FilterDatabase (43)" description="Connection to the ''All papers'!_FilterDatabase (43)' query in the workbook." type="5" refreshedVersion="6" background="1" saveData="1">
    <dbPr connection="Provider=Microsoft.Mashup.OleDb.1;Data Source=$Workbook$;Location=&quot;'All papers'!_FilterDatabase (43)&quot;;Extended Properties=&quot;&quot;" command="SELECT * FROM ['All papers'!_FilterDatabase (43)]"/>
  </connection>
  <connection id="39" xr16:uid="{00000000-0015-0000-FFFF-FFFF26000000}" keepAlive="1" name="Query - 'All papers'!_FilterDatabase (44)" description="Connection to the ''All papers'!_FilterDatabase (44)' query in the workbook." type="5" refreshedVersion="6" background="1" saveData="1">
    <dbPr connection="Provider=Microsoft.Mashup.OleDb.1;Data Source=$Workbook$;Location=&quot;'All papers'!_FilterDatabase (44)&quot;;Extended Properties=&quot;&quot;" command="SELECT * FROM ['All papers'!_FilterDatabase (44)]"/>
  </connection>
  <connection id="40" xr16:uid="{00000000-0015-0000-FFFF-FFFF27000000}" keepAlive="1" name="Query - 'All papers'!_FilterDatabase (45)" description="Connection to the ''All papers'!_FilterDatabase (45)' query in the workbook." type="5" refreshedVersion="6" background="1" saveData="1">
    <dbPr connection="Provider=Microsoft.Mashup.OleDb.1;Data Source=$Workbook$;Location=&quot;'All papers'!_FilterDatabase (45)&quot;;Extended Properties=&quot;&quot;" command="SELECT * FROM ['All papers'!_FilterDatabase (45)]"/>
  </connection>
  <connection id="41" xr16:uid="{00000000-0015-0000-FFFF-FFFF28000000}" keepAlive="1" name="Query - 'All papers'!_FilterDatabase (46)" description="Connection to the ''All papers'!_FilterDatabase (46)' query in the workbook." type="5" refreshedVersion="6" background="1" saveData="1">
    <dbPr connection="Provider=Microsoft.Mashup.OleDb.1;Data Source=$Workbook$;Location=&quot;'All papers'!_FilterDatabase (46)&quot;;Extended Properties=&quot;&quot;" command="SELECT * FROM ['All papers'!_FilterDatabase (46)]"/>
  </connection>
  <connection id="42" xr16:uid="{00000000-0015-0000-FFFF-FFFF29000000}" keepAlive="1" name="Query - 'All papers'!_FilterDatabase (47)" description="Connection to the ''All papers'!_FilterDatabase (47)' query in the workbook." type="5" refreshedVersion="6" background="1" saveData="1">
    <dbPr connection="Provider=Microsoft.Mashup.OleDb.1;Data Source=$Workbook$;Location=&quot;'All papers'!_FilterDatabase (47)&quot;;Extended Properties=&quot;&quot;" command="SELECT * FROM ['All papers'!_FilterDatabase (47)]"/>
  </connection>
  <connection id="43" xr16:uid="{00000000-0015-0000-FFFF-FFFF2A000000}" keepAlive="1" name="Query - 'All papers'!_FilterDatabase (48)" description="Connection to the ''All papers'!_FilterDatabase (48)' query in the workbook." type="5" refreshedVersion="6" background="1" saveData="1">
    <dbPr connection="Provider=Microsoft.Mashup.OleDb.1;Data Source=$Workbook$;Location=&quot;'All papers'!_FilterDatabase (48)&quot;;Extended Properties=&quot;&quot;" command="SELECT * FROM ['All papers'!_FilterDatabase (48)]"/>
  </connection>
  <connection id="44" xr16:uid="{00000000-0015-0000-FFFF-FFFF2B000000}" keepAlive="1" name="Query - 'All papers'!_FilterDatabase (49)" description="Connection to the ''All papers'!_FilterDatabase (49)' query in the workbook." type="5" refreshedVersion="6" background="1" saveData="1">
    <dbPr connection="Provider=Microsoft.Mashup.OleDb.1;Data Source=$Workbook$;Location=&quot;'All papers'!_FilterDatabase (49)&quot;;Extended Properties=&quot;&quot;" command="SELECT * FROM ['All papers'!_FilterDatabase (49)]"/>
  </connection>
  <connection id="45" xr16:uid="{00000000-0015-0000-FFFF-FFFF2C000000}" keepAlive="1" name="Query - 'All papers'!_FilterDatabase (5)" description="Connection to the ''All papers'!_FilterDatabase (5)' query in the workbook." type="5" refreshedVersion="6" background="1" saveData="1">
    <dbPr connection="Provider=Microsoft.Mashup.OleDb.1;Data Source=$Workbook$;Location=&quot;'All papers'!_FilterDatabase (5)&quot;;Extended Properties=&quot;&quot;" command="SELECT * FROM ['All papers'!_FilterDatabase (5)]"/>
  </connection>
  <connection id="46" xr16:uid="{00000000-0015-0000-FFFF-FFFF2D000000}" keepAlive="1" name="Query - 'All papers'!_FilterDatabase (50)" description="Connection to the ''All papers'!_FilterDatabase (50)' query in the workbook." type="5" refreshedVersion="6" background="1" saveData="1">
    <dbPr connection="Provider=Microsoft.Mashup.OleDb.1;Data Source=$Workbook$;Location=&quot;'All papers'!_FilterDatabase (50)&quot;;Extended Properties=&quot;&quot;" command="SELECT * FROM ['All papers'!_FilterDatabase (50)]"/>
  </connection>
  <connection id="47" xr16:uid="{00000000-0015-0000-FFFF-FFFF2E000000}" keepAlive="1" name="Query - 'All papers'!_FilterDatabase (51)" description="Connection to the ''All papers'!_FilterDatabase (51)' query in the workbook." type="5" refreshedVersion="6" background="1" saveData="1">
    <dbPr connection="Provider=Microsoft.Mashup.OleDb.1;Data Source=$Workbook$;Location=&quot;'All papers'!_FilterDatabase (51)&quot;;Extended Properties=&quot;&quot;" command="SELECT * FROM ['All papers'!_FilterDatabase (51)]"/>
  </connection>
  <connection id="48" xr16:uid="{00000000-0015-0000-FFFF-FFFF2F000000}" keepAlive="1" name="Query - 'All papers'!_FilterDatabase (52)" description="Connection to the ''All papers'!_FilterDatabase (52)' query in the workbook." type="5" refreshedVersion="6" background="1" saveData="1">
    <dbPr connection="Provider=Microsoft.Mashup.OleDb.1;Data Source=$Workbook$;Location=&quot;'All papers'!_FilterDatabase (52)&quot;;Extended Properties=&quot;&quot;" command="SELECT * FROM ['All papers'!_FilterDatabase (52)]"/>
  </connection>
  <connection id="49" xr16:uid="{00000000-0015-0000-FFFF-FFFF30000000}" keepAlive="1" name="Query - 'All papers'!_FilterDatabase (53)" description="Connection to the ''All papers'!_FilterDatabase (53)' query in the workbook." type="5" refreshedVersion="6" background="1" saveData="1">
    <dbPr connection="Provider=Microsoft.Mashup.OleDb.1;Data Source=$Workbook$;Location=&quot;'All papers'!_FilterDatabase (53)&quot;;Extended Properties=&quot;&quot;" command="SELECT * FROM ['All papers'!_FilterDatabase (53)]"/>
  </connection>
  <connection id="50" xr16:uid="{00000000-0015-0000-FFFF-FFFF31000000}" keepAlive="1" name="Query - 'All papers'!_FilterDatabase (54)" description="Connection to the ''All papers'!_FilterDatabase (54)' query in the workbook." type="5" refreshedVersion="6" background="1" saveData="1">
    <dbPr connection="Provider=Microsoft.Mashup.OleDb.1;Data Source=$Workbook$;Location=&quot;'All papers'!_FilterDatabase (54)&quot;;Extended Properties=&quot;&quot;" command="SELECT * FROM ['All papers'!_FilterDatabase (54)]"/>
  </connection>
  <connection id="51" xr16:uid="{00000000-0015-0000-FFFF-FFFF32000000}" keepAlive="1" name="Query - 'All papers'!_FilterDatabase (55)" description="Connection to the ''All papers'!_FilterDatabase (55)' query in the workbook." type="5" refreshedVersion="6" background="1" saveData="1">
    <dbPr connection="Provider=Microsoft.Mashup.OleDb.1;Data Source=$Workbook$;Location=&quot;'All papers'!_FilterDatabase (55)&quot;;Extended Properties=&quot;&quot;" command="SELECT * FROM ['All papers'!_FilterDatabase (55)]"/>
  </connection>
  <connection id="52" xr16:uid="{00000000-0015-0000-FFFF-FFFF33000000}" keepAlive="1" name="Query - 'All papers'!_FilterDatabase (56)" description="Connection to the ''All papers'!_FilterDatabase (56)' query in the workbook." type="5" refreshedVersion="6" background="1" saveData="1">
    <dbPr connection="Provider=Microsoft.Mashup.OleDb.1;Data Source=$Workbook$;Location=&quot;'All papers'!_FilterDatabase (56)&quot;;Extended Properties=&quot;&quot;" command="SELECT * FROM ['All papers'!_FilterDatabase (56)]"/>
  </connection>
  <connection id="53" xr16:uid="{00000000-0015-0000-FFFF-FFFF34000000}" keepAlive="1" name="Query - 'All papers'!_FilterDatabase (57)" description="Connection to the ''All papers'!_FilterDatabase (57)' query in the workbook." type="5" refreshedVersion="6" background="1" saveData="1">
    <dbPr connection="Provider=Microsoft.Mashup.OleDb.1;Data Source=$Workbook$;Location=&quot;'All papers'!_FilterDatabase (57)&quot;;Extended Properties=&quot;&quot;" command="SELECT * FROM ['All papers'!_FilterDatabase (57)]"/>
  </connection>
  <connection id="54" xr16:uid="{00000000-0015-0000-FFFF-FFFF35000000}" keepAlive="1" name="Query - 'All papers'!_FilterDatabase (58)" description="Connection to the ''All papers'!_FilterDatabase (58)' query in the workbook." type="5" refreshedVersion="6" background="1" saveData="1">
    <dbPr connection="Provider=Microsoft.Mashup.OleDb.1;Data Source=$Workbook$;Location=&quot;'All papers'!_FilterDatabase (58)&quot;;Extended Properties=&quot;&quot;" command="SELECT * FROM ['All papers'!_FilterDatabase (58)]"/>
  </connection>
  <connection id="55" xr16:uid="{00000000-0015-0000-FFFF-FFFF36000000}" keepAlive="1" name="Query - 'All papers'!_FilterDatabase (59)" description="Connection to the ''All papers'!_FilterDatabase (59)' query in the workbook." type="5" refreshedVersion="8" background="1" saveData="1">
    <dbPr connection="Provider=Microsoft.Mashup.OleDb.1;Data Source=$Workbook$;Location=&quot;'All papers'!_FilterDatabase (59)&quot;;Extended Properties=&quot;&quot;" command="SELECT * FROM ['All papers'!_FilterDatabase (59)]"/>
  </connection>
  <connection id="56" xr16:uid="{00000000-0015-0000-FFFF-FFFF37000000}" keepAlive="1" name="Query - 'All papers'!_FilterDatabase (6)" description="Connection to the ''All papers'!_FilterDatabase (6)' query in the workbook." type="5" refreshedVersion="6" background="1" saveData="1">
    <dbPr connection="Provider=Microsoft.Mashup.OleDb.1;Data Source=$Workbook$;Location=&quot;'All papers'!_FilterDatabase (6)&quot;;Extended Properties=&quot;&quot;" command="SELECT * FROM ['All papers'!_FilterDatabase (6)]"/>
  </connection>
  <connection id="57" xr16:uid="{00000000-0015-0000-FFFF-FFFF38000000}" keepAlive="1" name="Query - 'All papers'!_FilterDatabase (60)" description="Connection to the ''All papers'!_FilterDatabase (60)' query in the workbook." type="5" refreshedVersion="6" background="1" saveData="1">
    <dbPr connection="Provider=Microsoft.Mashup.OleDb.1;Data Source=$Workbook$;Location=&quot;'All papers'!_FilterDatabase (60)&quot;;Extended Properties=&quot;&quot;" command="SELECT * FROM ['All papers'!_FilterDatabase (60)]"/>
  </connection>
  <connection id="58" xr16:uid="{00000000-0015-0000-FFFF-FFFF39000000}" keepAlive="1" name="Query - 'All papers'!_FilterDatabase (61)" description="Connection to the ''All papers'!_FilterDatabase (61)' query in the workbook." type="5" refreshedVersion="6" background="1" saveData="1">
    <dbPr connection="Provider=Microsoft.Mashup.OleDb.1;Data Source=$Workbook$;Location=&quot;'All papers'!_FilterDatabase (61)&quot;;Extended Properties=&quot;&quot;" command="SELECT * FROM ['All papers'!_FilterDatabase (61)]"/>
  </connection>
  <connection id="59" xr16:uid="{00000000-0015-0000-FFFF-FFFF3A000000}" keepAlive="1" name="Query - 'All papers'!_FilterDatabase (62)" description="Connection to the ''All papers'!_FilterDatabase (62)' query in the workbook." type="5" refreshedVersion="8" background="1" saveData="1">
    <dbPr connection="Provider=Microsoft.Mashup.OleDb.1;Data Source=$Workbook$;Location=&quot;'All papers'!_FilterDatabase (62)&quot;;Extended Properties=&quot;&quot;" command="SELECT * FROM ['All papers'!_FilterDatabase (62)]"/>
  </connection>
  <connection id="60" xr16:uid="{00000000-0015-0000-FFFF-FFFF3B000000}" keepAlive="1" name="Query - 'All papers'!_FilterDatabase (63)" description="Connection to the ''All papers'!_FilterDatabase (63)' query in the workbook." type="5" refreshedVersion="8" background="1" saveData="1">
    <dbPr connection="Provider=Microsoft.Mashup.OleDb.1;Data Source=$Workbook$;Location=&quot;'All papers'!_FilterDatabase (63)&quot;;Extended Properties=&quot;&quot;" command="SELECT * FROM ['All papers'!_FilterDatabase (63)]"/>
  </connection>
  <connection id="61" xr16:uid="{00000000-0015-0000-FFFF-FFFF3C000000}" keepAlive="1" name="Query - 'All papers'!_FilterDatabase (64)" description="Connection to the ''All papers'!_FilterDatabase (64)' query in the workbook." type="5" refreshedVersion="8" background="1" saveData="1">
    <dbPr connection="Provider=Microsoft.Mashup.OleDb.1;Data Source=$Workbook$;Location=&quot;'All papers'!_FilterDatabase (64)&quot;;Extended Properties=&quot;&quot;" command="SELECT * FROM ['All papers'!_FilterDatabase (64)]"/>
  </connection>
  <connection id="62" xr16:uid="{00000000-0015-0000-FFFF-FFFF3D000000}" keepAlive="1" name="Query - 'All papers'!_FilterDatabase (65)" description="Connection to the ''All papers'!_FilterDatabase (65)' query in the workbook." type="5" refreshedVersion="8" background="1" saveData="1">
    <dbPr connection="Provider=Microsoft.Mashup.OleDb.1;Data Source=$Workbook$;Location=&quot;'All papers'!_FilterDatabase (65)&quot;;Extended Properties=&quot;&quot;" command="SELECT * FROM ['All papers'!_FilterDatabase (65)]"/>
  </connection>
  <connection id="63" xr16:uid="{00000000-0015-0000-FFFF-FFFF3E000000}" keepAlive="1" name="Query - 'All papers'!_FilterDatabase (66)" description="Connection to the ''All papers'!_FilterDatabase (66)' query in the workbook." type="5" refreshedVersion="8" background="1" saveData="1">
    <dbPr connection="Provider=Microsoft.Mashup.OleDb.1;Data Source=$Workbook$;Location=&quot;'All papers'!_FilterDatabase (66)&quot;;Extended Properties=&quot;&quot;" command="SELECT * FROM ['All papers'!_FilterDatabase (66)]"/>
  </connection>
  <connection id="64" xr16:uid="{00000000-0015-0000-FFFF-FFFF3F000000}" keepAlive="1" name="Query - 'All papers'!_FilterDatabase (67)" description="Connection to the ''All papers'!_FilterDatabase (67)' query in the workbook." type="5" refreshedVersion="8" background="1" saveData="1">
    <dbPr connection="Provider=Microsoft.Mashup.OleDb.1;Data Source=$Workbook$;Location=&quot;'All papers'!_FilterDatabase (67)&quot;;Extended Properties=&quot;&quot;" command="SELECT * FROM ['All papers'!_FilterDatabase (67)]"/>
  </connection>
  <connection id="65" xr16:uid="{00000000-0015-0000-FFFF-FFFF40000000}" keepAlive="1" name="Query - 'All papers'!_FilterDatabase (68)" description="Connection to the ''All papers'!_FilterDatabase (68)' query in the workbook." type="5" refreshedVersion="8" background="1" saveData="1">
    <dbPr connection="Provider=Microsoft.Mashup.OleDb.1;Data Source=$Workbook$;Location=&quot;'All papers'!_FilterDatabase (68)&quot;;Extended Properties=&quot;&quot;" command="SELECT * FROM ['All papers'!_FilterDatabase (68)]"/>
  </connection>
  <connection id="66" xr16:uid="{00000000-0015-0000-FFFF-FFFF41000000}" keepAlive="1" name="Query - 'All papers'!_FilterDatabase (69)" description="Connection to the ''All papers'!_FilterDatabase (69)' query in the workbook." type="5" refreshedVersion="8" background="1" saveData="1">
    <dbPr connection="Provider=Microsoft.Mashup.OleDb.1;Data Source=$Workbook$;Location=&quot;'All papers'!_FilterDatabase (69)&quot;;Extended Properties=&quot;&quot;" command="SELECT * FROM ['All papers'!_FilterDatabase (69)]"/>
  </connection>
  <connection id="67" xr16:uid="{00000000-0015-0000-FFFF-FFFF42000000}" keepAlive="1" name="Query - 'All papers'!_FilterDatabase (7)" description="Connection to the ''All papers'!_FilterDatabase (7)' query in the workbook." type="5" refreshedVersion="8" background="1" saveData="1">
    <dbPr connection="Provider=Microsoft.Mashup.OleDb.1;Data Source=$Workbook$;Location=&quot;'All papers'!_FilterDatabase (7)&quot;;Extended Properties=&quot;&quot;" command="SELECT * FROM ['All papers'!_FilterDatabase (7)]"/>
  </connection>
  <connection id="68" xr16:uid="{00000000-0015-0000-FFFF-FFFF43000000}" keepAlive="1" name="Query - 'All papers'!_FilterDatabase (70)" description="Connection to the ''All papers'!_FilterDatabase (70)' query in the workbook." type="5" refreshedVersion="6" background="1" saveData="1">
    <dbPr connection="Provider=Microsoft.Mashup.OleDb.1;Data Source=$Workbook$;Location=&quot;'All papers'!_FilterDatabase (70)&quot;;Extended Properties=&quot;&quot;" command="SELECT * FROM ['All papers'!_FilterDatabase (70)]"/>
  </connection>
  <connection id="69" xr16:uid="{00000000-0015-0000-FFFF-FFFF44000000}" keepAlive="1" name="Query - 'All papers'!_FilterDatabase (71)" description="Connection to the ''All papers'!_FilterDatabase (71)' query in the workbook." type="5" refreshedVersion="6" background="1" saveData="1">
    <dbPr connection="Provider=Microsoft.Mashup.OleDb.1;Data Source=$Workbook$;Location=&quot;'All papers'!_FilterDatabase (71)&quot;;Extended Properties=&quot;&quot;" command="SELECT * FROM ['All papers'!_FilterDatabase (71)]"/>
  </connection>
  <connection id="70" xr16:uid="{00000000-0015-0000-FFFF-FFFF45000000}" keepAlive="1" name="Query - 'All papers'!_FilterDatabase (72)" description="Connection to the ''All papers'!_FilterDatabase (72)' query in the workbook." type="5" refreshedVersion="8" background="1" saveData="1">
    <dbPr connection="Provider=Microsoft.Mashup.OleDb.1;Data Source=$Workbook$;Location=&quot;'All papers'!_FilterDatabase (72)&quot;;Extended Properties=&quot;&quot;" command="SELECT * FROM ['All papers'!_FilterDatabase (72)]"/>
  </connection>
  <connection id="71" xr16:uid="{00000000-0015-0000-FFFF-FFFF46000000}" keepAlive="1" name="Query - 'All papers'!_FilterDatabase (73)" description="Connection to the ''All papers'!_FilterDatabase (73)' query in the workbook." type="5" refreshedVersion="6" background="1" saveData="1">
    <dbPr connection="Provider=Microsoft.Mashup.OleDb.1;Data Source=$Workbook$;Location=&quot;'All papers'!_FilterDatabase (73)&quot;;Extended Properties=&quot;&quot;" command="SELECT * FROM ['All papers'!_FilterDatabase (73)]"/>
  </connection>
  <connection id="72" xr16:uid="{00000000-0015-0000-FFFF-FFFF47000000}" keepAlive="1" name="Query - 'All papers'!_FilterDatabase (74)" description="Connection to the ''All papers'!_FilterDatabase (74)' query in the workbook." type="5" refreshedVersion="6" background="1" saveData="1">
    <dbPr connection="Provider=Microsoft.Mashup.OleDb.1;Data Source=$Workbook$;Location=&quot;'All papers'!_FilterDatabase (74)&quot;;Extended Properties=&quot;&quot;" command="SELECT * FROM ['All papers'!_FilterDatabase (74)]"/>
  </connection>
  <connection id="73" xr16:uid="{00000000-0015-0000-FFFF-FFFF48000000}" keepAlive="1" name="Query - 'All papers'!_FilterDatabase (75)" description="Connection to the ''All papers'!_FilterDatabase (75)' query in the workbook." type="5" refreshedVersion="8" background="1" saveData="1">
    <dbPr connection="Provider=Microsoft.Mashup.OleDb.1;Data Source=$Workbook$;Location=&quot;'All papers'!_FilterDatabase (75)&quot;;Extended Properties=&quot;&quot;" command="SELECT * FROM ['All papers'!_FilterDatabase (75)]"/>
  </connection>
  <connection id="74" xr16:uid="{00000000-0015-0000-FFFF-FFFF49000000}" keepAlive="1" name="Query - 'All papers'!_FilterDatabase (76)" description="Connection to the ''All papers'!_FilterDatabase (76)' query in the workbook." type="5" refreshedVersion="6" background="1" saveData="1">
    <dbPr connection="Provider=Microsoft.Mashup.OleDb.1;Data Source=$Workbook$;Location=&quot;'All papers'!_FilterDatabase (76)&quot;;Extended Properties=&quot;&quot;" command="SELECT * FROM ['All papers'!_FilterDatabase (76)]"/>
  </connection>
  <connection id="75" xr16:uid="{00000000-0015-0000-FFFF-FFFF4A000000}" keepAlive="1" name="Query - 'All papers'!_FilterDatabase (77)" description="Connection to the ''All papers'!_FilterDatabase (77)' query in the workbook." type="5" refreshedVersion="8" background="1" saveData="1">
    <dbPr connection="Provider=Microsoft.Mashup.OleDb.1;Data Source=$Workbook$;Location=&quot;'All papers'!_FilterDatabase (77)&quot;;Extended Properties=&quot;&quot;" command="SELECT * FROM ['All papers'!_FilterDatabase (77)]"/>
  </connection>
  <connection id="76" xr16:uid="{00000000-0015-0000-FFFF-FFFF4B000000}" keepAlive="1" name="Query - 'All papers'!_FilterDatabase (78)" description="Connection to the ''All papers'!_FilterDatabase (78)' query in the workbook." type="5" refreshedVersion="8" background="1" saveData="1">
    <dbPr connection="Provider=Microsoft.Mashup.OleDb.1;Data Source=$Workbook$;Location=&quot;'All papers'!_FilterDatabase (78)&quot;;Extended Properties=&quot;&quot;" command="SELECT * FROM ['All papers'!_FilterDatabase (78)]"/>
  </connection>
  <connection id="77" xr16:uid="{00000000-0015-0000-FFFF-FFFF4C000000}" keepAlive="1" name="Query - 'All papers'!_FilterDatabase (79)" description="Connection to the ''All papers'!_FilterDatabase (79)' query in the workbook." type="5" refreshedVersion="8" background="1" saveData="1">
    <dbPr connection="Provider=Microsoft.Mashup.OleDb.1;Data Source=$Workbook$;Location=&quot;'All papers'!_FilterDatabase (79)&quot;;Extended Properties=&quot;&quot;" command="SELECT * FROM ['All papers'!_FilterDatabase (79)]"/>
  </connection>
  <connection id="78" xr16:uid="{00000000-0015-0000-FFFF-FFFF4D000000}" keepAlive="1" name="Query - 'All papers'!_FilterDatabase (8)" description="Connection to the ''All papers'!_FilterDatabase (8)' query in the workbook." type="5" refreshedVersion="6" background="1" saveData="1">
    <dbPr connection="Provider=Microsoft.Mashup.OleDb.1;Data Source=$Workbook$;Location=&quot;'All papers'!_FilterDatabase (8)&quot;;Extended Properties=&quot;&quot;" command="SELECT * FROM ['All papers'!_FilterDatabase (8)]"/>
  </connection>
  <connection id="79" xr16:uid="{00000000-0015-0000-FFFF-FFFF4E000000}" keepAlive="1" name="Query - 'All papers'!_FilterDatabase (80)" description="Connection to the ''All papers'!_FilterDatabase (80)' query in the workbook." type="5" refreshedVersion="8" background="1" saveData="1">
    <dbPr connection="Provider=Microsoft.Mashup.OleDb.1;Data Source=$Workbook$;Location=&quot;'All papers'!_FilterDatabase (80)&quot;;Extended Properties=&quot;&quot;" command="SELECT * FROM ['All papers'!_FilterDatabase (80)]"/>
  </connection>
  <connection id="80" xr16:uid="{00000000-0015-0000-FFFF-FFFF4F000000}" keepAlive="1" name="Query - 'All papers'!_FilterDatabase (81)" description="Connection to the ''All papers'!_FilterDatabase (81)' query in the workbook." type="5" refreshedVersion="6" background="1" saveData="1">
    <dbPr connection="Provider=Microsoft.Mashup.OleDb.1;Data Source=$Workbook$;Location=&quot;'All papers'!_FilterDatabase (81)&quot;;Extended Properties=&quot;&quot;" command="SELECT * FROM ['All papers'!_FilterDatabase (81)]"/>
  </connection>
  <connection id="81" xr16:uid="{00000000-0015-0000-FFFF-FFFF50000000}" keepAlive="1" name="Query - 'All papers'!_FilterDatabase (82)" description="Connection to the ''All papers'!_FilterDatabase (82)' query in the workbook." type="5" refreshedVersion="6" background="1" saveData="1">
    <dbPr connection="Provider=Microsoft.Mashup.OleDb.1;Data Source=$Workbook$;Location=&quot;'All papers'!_FilterDatabase (82)&quot;;Extended Properties=&quot;&quot;" command="SELECT * FROM ['All papers'!_FilterDatabase (82)]"/>
  </connection>
  <connection id="82" xr16:uid="{00000000-0015-0000-FFFF-FFFF51000000}" keepAlive="1" name="Query - 'All papers'!_FilterDatabase (83)" description="Connection to the ''All papers'!_FilterDatabase (83)' query in the workbook." type="5" refreshedVersion="6" background="1" saveData="1">
    <dbPr connection="Provider=Microsoft.Mashup.OleDb.1;Data Source=$Workbook$;Location=&quot;'All papers'!_FilterDatabase (83)&quot;;Extended Properties=&quot;&quot;" command="SELECT * FROM ['All papers'!_FilterDatabase (83)]"/>
  </connection>
  <connection id="83" xr16:uid="{00000000-0015-0000-FFFF-FFFF52000000}" keepAlive="1" name="Query - 'All papers'!_FilterDatabase (84)" description="Connection to the ''All papers'!_FilterDatabase (84)' query in the workbook." type="5" refreshedVersion="6" background="1" saveData="1">
    <dbPr connection="Provider=Microsoft.Mashup.OleDb.1;Data Source=$Workbook$;Location=&quot;'All papers'!_FilterDatabase (84)&quot;;Extended Properties=&quot;&quot;" command="SELECT * FROM ['All papers'!_FilterDatabase (84)]"/>
  </connection>
  <connection id="84" xr16:uid="{00000000-0015-0000-FFFF-FFFF53000000}" keepAlive="1" name="Query - 'All papers'!_FilterDatabase (85)" description="Connection to the ''All papers'!_FilterDatabase (85)' query in the workbook." type="5" refreshedVersion="6" background="1" saveData="1">
    <dbPr connection="Provider=Microsoft.Mashup.OleDb.1;Data Source=$Workbook$;Location=&quot;'All papers'!_FilterDatabase (85)&quot;;Extended Properties=&quot;&quot;" command="SELECT * FROM ['All papers'!_FilterDatabase (85)]"/>
  </connection>
  <connection id="85" xr16:uid="{00000000-0015-0000-FFFF-FFFF54000000}" keepAlive="1" name="Query - 'All papers'!_FilterDatabase (86)" description="Connection to the ''All papers'!_FilterDatabase (86)' query in the workbook." type="5" refreshedVersion="6" background="1" saveData="1">
    <dbPr connection="Provider=Microsoft.Mashup.OleDb.1;Data Source=$Workbook$;Location=&quot;'All papers'!_FilterDatabase (86)&quot;;Extended Properties=&quot;&quot;" command="SELECT * FROM ['All papers'!_FilterDatabase (86)]"/>
  </connection>
  <connection id="86" xr16:uid="{00000000-0015-0000-FFFF-FFFF55000000}" keepAlive="1" name="Query - 'All papers'!_FilterDatabase (87)" description="Connection to the ''All papers'!_FilterDatabase (87)' query in the workbook." type="5" refreshedVersion="8" background="1" saveData="1">
    <dbPr connection="Provider=Microsoft.Mashup.OleDb.1;Data Source=$Workbook$;Location=&quot;'All papers'!_FilterDatabase (87)&quot;;Extended Properties=&quot;&quot;" command="SELECT * FROM ['All papers'!_FilterDatabase (87)]"/>
  </connection>
  <connection id="87" xr16:uid="{00000000-0015-0000-FFFF-FFFF56000000}" keepAlive="1" name="Query - 'All papers'!_FilterDatabase (88)" description="Connection to the ''All papers'!_FilterDatabase (88)' query in the workbook." type="5" refreshedVersion="6" background="1" saveData="1">
    <dbPr connection="Provider=Microsoft.Mashup.OleDb.1;Data Source=$Workbook$;Location=&quot;'All papers'!_FilterDatabase (88)&quot;;Extended Properties=&quot;&quot;" command="SELECT * FROM ['All papers'!_FilterDatabase (88)]"/>
  </connection>
  <connection id="88" xr16:uid="{50D9B6C2-D811-4087-935E-9B1BFD0C4385}" keepAlive="1" name="Query - 'All papers'!_FilterDatabase (89)" description="Connection to the ''All papers'!_FilterDatabase (89)' query in the workbook." type="5" refreshedVersion="6" background="1" saveData="1">
    <dbPr connection="Provider=Microsoft.Mashup.OleDb.1;Data Source=$Workbook$;Location=&quot;'All papers'!_FilterDatabase (89)&quot;;Extended Properties=&quot;&quot;" command="SELECT * FROM ['All papers'!_FilterDatabase (89)]"/>
  </connection>
  <connection id="89" xr16:uid="{00000000-0015-0000-FFFF-FFFF57000000}" keepAlive="1" name="Query - 'All papers'!_FilterDatabase (9)" description="Connection to the ''All papers'!_FilterDatabase (9)' query in the workbook." type="5" refreshedVersion="6" background="1" saveData="1">
    <dbPr connection="Provider=Microsoft.Mashup.OleDb.1;Data Source=$Workbook$;Location=&quot;'All papers'!_FilterDatabase (9)&quot;;Extended Properties=&quot;&quot;" command="SELECT * FROM ['All papers'!_FilterDatabase (9)]"/>
  </connection>
  <connection id="90" xr16:uid="{2C15D38B-2E86-4A82-B85A-5E1C4EBBF008}" keepAlive="1" name="Query - 'All papers'!_FilterDatabase (90)" description="Connection to the ''All papers'!_FilterDatabase (90)' query in the workbook." type="5" refreshedVersion="6" background="1" saveData="1">
    <dbPr connection="Provider=Microsoft.Mashup.OleDb.1;Data Source=$Workbook$;Location=&quot;'All papers'!_FilterDatabase (90)&quot;;Extended Properties=&quot;&quot;" command="SELECT * FROM ['All papers'!_FilterDatabase (90)]"/>
  </connection>
  <connection id="91" xr16:uid="{7A14F833-30B1-4E57-BDA3-8B00BB2482CB}" keepAlive="1" name="Query - 'All papers'!_FilterDatabase (91)" description="Connection to the ''All papers'!_FilterDatabase (91)' query in the workbook." type="5" refreshedVersion="6" background="1" saveData="1">
    <dbPr connection="Provider=Microsoft.Mashup.OleDb.1;Data Source=$Workbook$;Location=&quot;'All papers'!_FilterDatabase (91)&quot;;Extended Properties=&quot;&quot;" command="SELECT * FROM ['All papers'!_FilterDatabase (91)]"/>
  </connection>
  <connection id="92" xr16:uid="{6B540D35-A60C-450A-9389-C54270A416AD}" keepAlive="1" name="Query - 'All papers'!_FilterDatabase (92)" description="Connection to the ''All papers'!_FilterDatabase (92)' query in the workbook." type="5" refreshedVersion="6" background="1" saveData="1">
    <dbPr connection="Provider=Microsoft.Mashup.OleDb.1;Data Source=$Workbook$;Location=&quot;'All papers'!_FilterDatabase (92)&quot;;Extended Properties=&quot;&quot;" command="SELECT * FROM ['All papers'!_FilterDatabase (92)]"/>
  </connection>
  <connection id="93" xr16:uid="{702019B2-AC1F-49B1-A14F-FB0541453B7E}" keepAlive="1" name="Query - 'All papers'!_FilterDatabase (93)" description="Connection to the ''All papers'!_FilterDatabase (93)' query in the workbook." type="5" refreshedVersion="8" background="1" saveData="1">
    <dbPr connection="Provider=Microsoft.Mashup.OleDb.1;Data Source=$Workbook$;Location=&quot;'All papers'!_FilterDatabase (93)&quot;;Extended Properties=&quot;&quot;" command="SELECT * FROM ['All papers'!_FilterDatabase (93)]"/>
  </connection>
  <connection id="94" xr16:uid="{1A7585CC-9E8D-42FA-A39A-569F21868992}" keepAlive="1" name="Query - 'All papers'!_FilterDatabase (94)" description="Connection to the ''All papers'!_FilterDatabase (94)' query in the workbook." type="5" refreshedVersion="6" background="1" saveData="1">
    <dbPr connection="Provider=Microsoft.Mashup.OleDb.1;Data Source=$Workbook$;Location=&quot;'All papers'!_FilterDatabase (94)&quot;;Extended Properties=&quot;&quot;" command="SELECT * FROM ['All papers'!_FilterDatabase (94)]"/>
  </connection>
  <connection id="95" xr16:uid="{5DDE4C24-C273-4C4E-8F10-BF227DCEE322}" keepAlive="1" name="Query - 'All papers'!_FilterDatabase (95)" description="Connection to the ''All papers'!_FilterDatabase (95)' query in the workbook." type="5" refreshedVersion="8" background="1" saveData="1">
    <dbPr connection="Provider=Microsoft.Mashup.OleDb.1;Data Source=$Workbook$;Location=&quot;'All papers'!_FilterDatabase (95)&quot;;Extended Properties=&quot;&quot;" command="SELECT * FROM ['All papers'!_FilterDatabase (95)]"/>
  </connection>
  <connection id="96" xr16:uid="{8D580F9E-5892-4926-BAB3-C84FBC38705A}" keepAlive="1" name="Query - 'All papers'!_FilterDatabase (96)" description="Connection to the ''All papers'!_FilterDatabase (96)' query in the workbook." type="5" refreshedVersion="8" background="1" saveData="1">
    <dbPr connection="Provider=Microsoft.Mashup.OleDb.1;Data Source=$Workbook$;Location=&quot;'All papers'!_FilterDatabase (96)&quot;;Extended Properties=&quot;&quot;" command="SELECT * FROM ['All papers'!_FilterDatabase (96)]"/>
  </connection>
  <connection id="97" xr16:uid="{1D440743-27EC-48CD-9C44-2EE39D9BBD85}" keepAlive="1" name="Query - 'All papers'!_FilterDatabase (97)" description="Connection to the ''All papers'!_FilterDatabase (97)' query in the workbook." type="5" refreshedVersion="8" background="1" saveData="1">
    <dbPr connection="Provider=Microsoft.Mashup.OleDb.1;Data Source=$Workbook$;Location=&quot;'All papers'!_FilterDatabase (97)&quot;;Extended Properties=&quot;&quot;" command="SELECT * FROM ['All papers'!_FilterDatabase (97)]"/>
  </connection>
  <connection id="98" xr16:uid="{CA6DEC7F-0848-45EC-8C34-2D5060F260BC}" keepAlive="1" name="Query - 'All papers'!_FilterDatabase (98)" description="Connection to the ''All papers'!_FilterDatabase (98)' query in the workbook." type="5" refreshedVersion="6" background="1" saveData="1">
    <dbPr connection="Provider=Microsoft.Mashup.OleDb.1;Data Source=$Workbook$;Location=&quot;'All papers'!_FilterDatabase (98)&quot;;Extended Properties=&quot;&quot;" command="SELECT * FROM ['All papers'!_FilterDatabase (98)]"/>
  </connection>
  <connection id="99" xr16:uid="{8D77923B-0E46-41E4-881D-FD218D9791DE}" keepAlive="1" name="Query - 'All papers'!_FilterDatabase (99)" description="Connection to the ''All papers'!_FilterDatabase (99)' query in the workbook." type="5" refreshedVersion="8" background="1" saveData="1">
    <dbPr connection="Provider=Microsoft.Mashup.OleDb.1;Data Source=$Workbook$;Location=&quot;'All papers'!_FilterDatabase (99)&quot;;Extended Properties=&quot;&quot;" command="SELECT * FROM ['All papers'!_FilterDatabase (99)]"/>
  </connection>
</connections>
</file>

<file path=xl/sharedStrings.xml><?xml version="1.0" encoding="utf-8"?>
<sst xmlns="http://schemas.openxmlformats.org/spreadsheetml/2006/main" count="2895" uniqueCount="383">
  <si>
    <t>Exam series</t>
  </si>
  <si>
    <t>Board</t>
  </si>
  <si>
    <t>Qual</t>
  </si>
  <si>
    <t>Examination code</t>
  </si>
  <si>
    <t>Subject</t>
  </si>
  <si>
    <t>Title</t>
  </si>
  <si>
    <t>Pearson</t>
  </si>
  <si>
    <t>1h 30m</t>
  </si>
  <si>
    <t>1h 45m</t>
  </si>
  <si>
    <t>Business</t>
  </si>
  <si>
    <t>2h 00m</t>
  </si>
  <si>
    <t>Arabic</t>
  </si>
  <si>
    <t>Mathematics</t>
  </si>
  <si>
    <t>History</t>
  </si>
  <si>
    <t>Psychology</t>
  </si>
  <si>
    <t>For more information on Edexcel qualifications please visit</t>
  </si>
  <si>
    <t>Notes</t>
  </si>
  <si>
    <t>1h 20m</t>
  </si>
  <si>
    <t>1h 15m</t>
  </si>
  <si>
    <t>Afternoon</t>
  </si>
  <si>
    <t>Morning</t>
  </si>
  <si>
    <t>Duration</t>
  </si>
  <si>
    <t>Time</t>
  </si>
  <si>
    <t>Date</t>
  </si>
  <si>
    <t>http://qualifications.pearson.com</t>
  </si>
  <si>
    <t>Pearson Edexcel 
GCSE</t>
  </si>
  <si>
    <t>GCSE</t>
  </si>
  <si>
    <t>1AA0 1F</t>
  </si>
  <si>
    <t>0h 35m</t>
  </si>
  <si>
    <t>1AA0 1H</t>
  </si>
  <si>
    <t>0h 45m</t>
  </si>
  <si>
    <t>1AA0 3F</t>
  </si>
  <si>
    <t>0h 50m</t>
  </si>
  <si>
    <t>1AA0 3H</t>
  </si>
  <si>
    <t>1h 05m</t>
  </si>
  <si>
    <t>1AA0 4F</t>
  </si>
  <si>
    <t>1AA0 4H</t>
  </si>
  <si>
    <t>1h 25m</t>
  </si>
  <si>
    <t>1AS0 01</t>
  </si>
  <si>
    <t>Astronomy</t>
  </si>
  <si>
    <t>1AS0 02</t>
  </si>
  <si>
    <t>1BS0 01</t>
  </si>
  <si>
    <t>1BS0 02</t>
  </si>
  <si>
    <t>1CN0 1F</t>
  </si>
  <si>
    <t>Chinese</t>
  </si>
  <si>
    <t>1CN0 1H</t>
  </si>
  <si>
    <t>1CN0 3F</t>
  </si>
  <si>
    <t>1CN0 3H</t>
  </si>
  <si>
    <t>1CN0 4F</t>
  </si>
  <si>
    <t>1CN0 4H</t>
  </si>
  <si>
    <t>1CS0 01</t>
  </si>
  <si>
    <t>Citizenship Studies</t>
  </si>
  <si>
    <t>1CS0 02</t>
  </si>
  <si>
    <t>1SC0 1BF</t>
  </si>
  <si>
    <t>Combined Science</t>
  </si>
  <si>
    <t>1h 10m</t>
  </si>
  <si>
    <t>1SC0 1BH</t>
  </si>
  <si>
    <t>1SC0 1CF</t>
  </si>
  <si>
    <t>1SC0 1CH</t>
  </si>
  <si>
    <t>1SC0 1PF</t>
  </si>
  <si>
    <t>1SC0 1PH</t>
  </si>
  <si>
    <t>1SC0 2BF</t>
  </si>
  <si>
    <t>1SC0 2BH</t>
  </si>
  <si>
    <t>1SC0 2CF</t>
  </si>
  <si>
    <t>1SC0 2CH</t>
  </si>
  <si>
    <t>1SC0 2PF</t>
  </si>
  <si>
    <t>1SC0 2PH</t>
  </si>
  <si>
    <t>Computer Science</t>
  </si>
  <si>
    <t>1DT0 1A</t>
  </si>
  <si>
    <t>1DT0 1B</t>
  </si>
  <si>
    <t>1DT0 1C</t>
  </si>
  <si>
    <t>1DT0 1D</t>
  </si>
  <si>
    <t>1DT0 1E</t>
  </si>
  <si>
    <t>1DT0 1F</t>
  </si>
  <si>
    <t>1DR0 03</t>
  </si>
  <si>
    <t>Drama</t>
  </si>
  <si>
    <t>1EN0 01</t>
  </si>
  <si>
    <t>English Language</t>
  </si>
  <si>
    <t>1EN0 02</t>
  </si>
  <si>
    <t>2h 05m</t>
  </si>
  <si>
    <t>1ET0 01</t>
  </si>
  <si>
    <t>English Literature</t>
  </si>
  <si>
    <t>French</t>
  </si>
  <si>
    <t>1h 00m</t>
  </si>
  <si>
    <t>1GA0 01</t>
  </si>
  <si>
    <t>Geography A</t>
  </si>
  <si>
    <t>1GA0 02</t>
  </si>
  <si>
    <t>1GA0 03</t>
  </si>
  <si>
    <t>1GB0 01</t>
  </si>
  <si>
    <t>Geography B</t>
  </si>
  <si>
    <t>1GB0 02</t>
  </si>
  <si>
    <t>1GB0 03</t>
  </si>
  <si>
    <t>German</t>
  </si>
  <si>
    <t>1GK0 1F</t>
  </si>
  <si>
    <t>Greek</t>
  </si>
  <si>
    <t>1GK0 1H</t>
  </si>
  <si>
    <t>1GK0 3F</t>
  </si>
  <si>
    <t>1GK0 3H</t>
  </si>
  <si>
    <t>1GK0 4F</t>
  </si>
  <si>
    <t>1GK0 4H</t>
  </si>
  <si>
    <t>1IN0 1F</t>
  </si>
  <si>
    <t>Italian</t>
  </si>
  <si>
    <t>1IN0 1H</t>
  </si>
  <si>
    <t>1IN0 3F</t>
  </si>
  <si>
    <t>1IN0 3H</t>
  </si>
  <si>
    <t>1IN0 4F</t>
  </si>
  <si>
    <t>1IN0 4H</t>
  </si>
  <si>
    <t>1JA0 1F</t>
  </si>
  <si>
    <t>Japanese</t>
  </si>
  <si>
    <t>1JA0 1H</t>
  </si>
  <si>
    <t>1JA0 3F</t>
  </si>
  <si>
    <t>1JA0 3H</t>
  </si>
  <si>
    <t>1JA0 4F</t>
  </si>
  <si>
    <t>1JA0 4H</t>
  </si>
  <si>
    <t>1MA1 1F</t>
  </si>
  <si>
    <t>1MA1 1H</t>
  </si>
  <si>
    <t>1MA1 2F</t>
  </si>
  <si>
    <t>1MA1 2H</t>
  </si>
  <si>
    <t>1MA1 3F</t>
  </si>
  <si>
    <t>1MA1 3H</t>
  </si>
  <si>
    <t>1MU0 03</t>
  </si>
  <si>
    <t>Music</t>
  </si>
  <si>
    <t>1PE0 01</t>
  </si>
  <si>
    <t>Physical Education</t>
  </si>
  <si>
    <t>1PE0 02</t>
  </si>
  <si>
    <t>1PS0 01</t>
  </si>
  <si>
    <t>1PS0 02</t>
  </si>
  <si>
    <t>1RA0 1A-1C</t>
  </si>
  <si>
    <t>Religious Studies A</t>
  </si>
  <si>
    <t>1RA0 2A-2G</t>
  </si>
  <si>
    <t>1RA0 3A-3C</t>
  </si>
  <si>
    <t>1RA0 4A-4B</t>
  </si>
  <si>
    <t>1RB0 1A-1G</t>
  </si>
  <si>
    <t>Religious Studies B</t>
  </si>
  <si>
    <t>1RB0 2A-2G</t>
  </si>
  <si>
    <t>1RB0 3A-3G</t>
  </si>
  <si>
    <t>1RU0 1F</t>
  </si>
  <si>
    <t>Russian</t>
  </si>
  <si>
    <t>1RU0 1H</t>
  </si>
  <si>
    <t>1RU0 3F</t>
  </si>
  <si>
    <t>1RU0 3H</t>
  </si>
  <si>
    <t>1RU0 4F</t>
  </si>
  <si>
    <t>1RU0 4H</t>
  </si>
  <si>
    <t>1BI0 1F</t>
  </si>
  <si>
    <t>1BI0 1H</t>
  </si>
  <si>
    <t>1BI0 2F</t>
  </si>
  <si>
    <t>1BI0 2H</t>
  </si>
  <si>
    <t>1CH0 1F</t>
  </si>
  <si>
    <t>1CH0 1H</t>
  </si>
  <si>
    <t>1CH0 2F</t>
  </si>
  <si>
    <t>1CH0 2H</t>
  </si>
  <si>
    <t>1PH0 1F</t>
  </si>
  <si>
    <t>1PH0 1H</t>
  </si>
  <si>
    <t>1PH0 2F</t>
  </si>
  <si>
    <t>1PH0 2H</t>
  </si>
  <si>
    <t>Spanish</t>
  </si>
  <si>
    <t>1ST0 1F</t>
  </si>
  <si>
    <t>Statistics</t>
  </si>
  <si>
    <t>1ST0 1H</t>
  </si>
  <si>
    <t>1ST0 2F</t>
  </si>
  <si>
    <t>1ST0 2H</t>
  </si>
  <si>
    <t>1UR0 1F</t>
  </si>
  <si>
    <t>Urdu</t>
  </si>
  <si>
    <t>1UR0 1H</t>
  </si>
  <si>
    <t>1UR0 3F</t>
  </si>
  <si>
    <t>1UR0 3H</t>
  </si>
  <si>
    <t>1UR0 4F</t>
  </si>
  <si>
    <t>1UR0 4H</t>
  </si>
  <si>
    <t>1GU0 1F</t>
  </si>
  <si>
    <t>Gujarati</t>
  </si>
  <si>
    <t>1GU0 1H</t>
  </si>
  <si>
    <t>1GU0 3F</t>
  </si>
  <si>
    <t>1GU0 3H</t>
  </si>
  <si>
    <t>1GU0 4F</t>
  </si>
  <si>
    <t>1GU0 4H</t>
  </si>
  <si>
    <t>1PG0 1F</t>
  </si>
  <si>
    <t>Portuguese</t>
  </si>
  <si>
    <t>1PG0 1H</t>
  </si>
  <si>
    <t>1PG0 3F</t>
  </si>
  <si>
    <t>1PG0 3H</t>
  </si>
  <si>
    <t>1PG0 4F</t>
  </si>
  <si>
    <t>1PG0 4H</t>
  </si>
  <si>
    <t>1TU0 1F</t>
  </si>
  <si>
    <t>Turkish</t>
  </si>
  <si>
    <t>1TU0 1H</t>
  </si>
  <si>
    <t>1TU0 3F</t>
  </si>
  <si>
    <t>1TU0 3H</t>
  </si>
  <si>
    <t>1TU0 4F</t>
  </si>
  <si>
    <t>1TU0 4H</t>
  </si>
  <si>
    <t>1BH0 01</t>
  </si>
  <si>
    <t>Biblical Hebrew</t>
  </si>
  <si>
    <t>Component 1: Language</t>
  </si>
  <si>
    <t>1BH0 02</t>
  </si>
  <si>
    <t>Component 2: Literature</t>
  </si>
  <si>
    <t>1PN0 1F</t>
  </si>
  <si>
    <t>Persian</t>
  </si>
  <si>
    <t>1PN0 1H</t>
  </si>
  <si>
    <t>1PN0 3F</t>
  </si>
  <si>
    <t>1PN0 3H</t>
  </si>
  <si>
    <t>1PN0 4F</t>
  </si>
  <si>
    <t>1PN0 4H</t>
  </si>
  <si>
    <t>Paper 1: Listening and understanding in Arabic Foundation Tier</t>
  </si>
  <si>
    <t>Paper 1: Listening and understanding in Arabic Higher Tier</t>
  </si>
  <si>
    <t>Paper 3: Reading and understanding in Arabic Foundation Tier</t>
  </si>
  <si>
    <t>Paper 3: Reading and understanding in Arabic Higher Tier</t>
  </si>
  <si>
    <t>Paper 4: Writing in Arabic Foundation Tier</t>
  </si>
  <si>
    <t>Paper 4: Writing in Arabic Higher Tier</t>
  </si>
  <si>
    <t>Paper 1: Naked-eye Astronomy</t>
  </si>
  <si>
    <t>Paper 2: Telescopic Astronomy</t>
  </si>
  <si>
    <t>Paper 1: Investigating Small Business</t>
  </si>
  <si>
    <t>Paper 2: Building a Business</t>
  </si>
  <si>
    <t>Paper 1: Listening and understanding in Chinese Foundation Tier</t>
  </si>
  <si>
    <t>Paper 1: Listening and understanding in Chinese Higher Tier</t>
  </si>
  <si>
    <t>Paper 3: Reading and understanding in Chinese Foundation Tier</t>
  </si>
  <si>
    <t>Paper 3: Reading and understanding in Chinese Higher Tier</t>
  </si>
  <si>
    <t>Paper 4: Writing in Chinese Foundation Tier</t>
  </si>
  <si>
    <t>Paper 4: Writing in Chinese Higher Tier</t>
  </si>
  <si>
    <t>Paper 1</t>
  </si>
  <si>
    <t>Paper 2</t>
  </si>
  <si>
    <t>Paper 1: Biology 1 Foundation Tier</t>
  </si>
  <si>
    <t>Paper 1: Biology 1 Higher Tier</t>
  </si>
  <si>
    <t>Paper 2: Chemistry 1 Foundation Tier</t>
  </si>
  <si>
    <t>Paper 2: Chemistry 1 Higher Tier</t>
  </si>
  <si>
    <t>Paper 3: Physics 1 Foundation Tier</t>
  </si>
  <si>
    <t>Paper 3: Physics 1 Higher Tier</t>
  </si>
  <si>
    <t>Paper 4: Biology 2 Foundation Tier</t>
  </si>
  <si>
    <t>Paper 4: Biology 2 Higher Tier</t>
  </si>
  <si>
    <t>Paper 5: Chemistry 2 Foundation Tier</t>
  </si>
  <si>
    <t>Paper 5: Chemistry 2 Higher Tier</t>
  </si>
  <si>
    <t>Paper 6: Physics 2 Foundation Tier</t>
  </si>
  <si>
    <t>Paper 6: Physics 2 Higher Tier</t>
  </si>
  <si>
    <t>Paper 1: Principles of Computer Science</t>
  </si>
  <si>
    <t>Component 1: Papers and boards</t>
  </si>
  <si>
    <t>Component 1: Polymers</t>
  </si>
  <si>
    <t>Component 1: Systems</t>
  </si>
  <si>
    <t>Component 1: Textiles</t>
  </si>
  <si>
    <t>Component 1: Timbers</t>
  </si>
  <si>
    <t>Component 1: Metals</t>
  </si>
  <si>
    <t>Component 3: Theatre Makers in Practice</t>
  </si>
  <si>
    <t>Paper 1: Fiction and Imaginative Writing</t>
  </si>
  <si>
    <t>Paper 2: Non-Fiction and Transactional Writing</t>
  </si>
  <si>
    <t>Paper 1: Shakespeare and Post-1914 Literature</t>
  </si>
  <si>
    <t>Paper 3: Reading and understanding in French Foundation Tier</t>
  </si>
  <si>
    <t>Paper 3: Reading and understanding in French Higher Tier</t>
  </si>
  <si>
    <t>Paper 4: Writing in French Foundation Tier</t>
  </si>
  <si>
    <t>Paper 4: Writing in French Higher Tier</t>
  </si>
  <si>
    <t>Paper 1: The Physical Environment</t>
  </si>
  <si>
    <t>Paper 2: The Human Environment</t>
  </si>
  <si>
    <t>Paper 3: Geographical Investigations: Fieldwork and UK Challenges</t>
  </si>
  <si>
    <t>Paper 1: Global Geographical Issues</t>
  </si>
  <si>
    <t>Paper 2: UK Geographical Issues</t>
  </si>
  <si>
    <t>Paper 3: People and Environment Issues – Making Geographical Decisions</t>
  </si>
  <si>
    <t>Paper 3: Reading and understanding in German Foundation Tier</t>
  </si>
  <si>
    <t>Paper 3: Reading and understanding in German Higher Tier</t>
  </si>
  <si>
    <t>Paper 4: Writing in German Foundation Tier</t>
  </si>
  <si>
    <t>Paper 4: Writing in German Higher Tier</t>
  </si>
  <si>
    <t>Paper 1: Listening and understanding in Greek Foundation Tier</t>
  </si>
  <si>
    <t>Paper 1: Listening and understanding in Greek Higher Tier</t>
  </si>
  <si>
    <t>Paper 3: Reading and understanding in Greek Foundation Tier</t>
  </si>
  <si>
    <t>Paper 3: Reading and understanding in Greek Higher Tier</t>
  </si>
  <si>
    <t>Paper 4: Writing in Greek Foundation Tier</t>
  </si>
  <si>
    <t>Paper 4: Writing in Greek Higher Tier</t>
  </si>
  <si>
    <t>Paper 1: Listening and understanding in Gujarati Foundation Tier</t>
  </si>
  <si>
    <t>Paper 1: Listening and understanding in Gujarati Higher Tier</t>
  </si>
  <si>
    <t>Paper 3: Reading and understanding in Gujarati Foundation Tier</t>
  </si>
  <si>
    <t>Paper 3: Reading and understanding in Gujarati Higher Tier</t>
  </si>
  <si>
    <t>Paper 4: Writing in Gujarati Foundation Tier</t>
  </si>
  <si>
    <t>Paper 4: Writing in Gujarati Higher Tier</t>
  </si>
  <si>
    <t>Paper 1: Thematic study and historic environment</t>
  </si>
  <si>
    <t>Paper 3: Modern depth study</t>
  </si>
  <si>
    <t>Paper 1: Listening and understanding in Italian Foundation Tier</t>
  </si>
  <si>
    <t>Paper 1: Listening and understanding in Italian Higher Tier</t>
  </si>
  <si>
    <t>Paper 3: Reading and understanding in Italian Foundation Tier</t>
  </si>
  <si>
    <t>Paper 3: Reading and understanding in Italian Higher Tier</t>
  </si>
  <si>
    <t>Paper 4: Writing in Italian Foundation Tier</t>
  </si>
  <si>
    <t>Paper 4: Writing in Italian Higher Tier</t>
  </si>
  <si>
    <t>Paper 1: Listening and understanding in Japanese Foundation Tier</t>
  </si>
  <si>
    <t>Paper 3: Reading and understanding in Japanese Foundation Tier</t>
  </si>
  <si>
    <t>Paper 3: Reading and understanding in Japanese Higher Tier</t>
  </si>
  <si>
    <t>Paper 4: Writing in Japanese Foundation Tier</t>
  </si>
  <si>
    <t>Paper 4: Writing in Japanese Higher Tier</t>
  </si>
  <si>
    <t>Paper 1 (Non-Calculator) Foundation Tier</t>
  </si>
  <si>
    <t>Paper 1 (Non-Calculator) Higher Tier</t>
  </si>
  <si>
    <t>Paper 2 (Calculator) Foundation Tier</t>
  </si>
  <si>
    <t>Paper 2 (Calculator) Higher Tier</t>
  </si>
  <si>
    <t>Paper 3 (Calculator) Foundation Tier</t>
  </si>
  <si>
    <t>Paper 3 (Calculator) Higher Tier</t>
  </si>
  <si>
    <t>Component 3: Appraising</t>
  </si>
  <si>
    <t>Paper 1: Listening and understanding in Persian Foundation Tier</t>
  </si>
  <si>
    <t>Paper 1: Listening and understanding in Persian Higher Tier</t>
  </si>
  <si>
    <t>Paper 3: Reading and understanding in Persian Foundation Tier</t>
  </si>
  <si>
    <t>Paper 3: Reading and understanding in Persian Higher Tier</t>
  </si>
  <si>
    <t>Paper 4: Writing in Persian Foundation Tier</t>
  </si>
  <si>
    <t>Paper 4: Writing in Persian Higher Tier</t>
  </si>
  <si>
    <t>Component 1: Fitness and Body Systems</t>
  </si>
  <si>
    <t>Component 2: Health and Performance</t>
  </si>
  <si>
    <t>Paper 1: Listening and understanding in Portuguese Foundation Tier</t>
  </si>
  <si>
    <t>Paper 1: Listening and understanding in Portuguese Higher Tier</t>
  </si>
  <si>
    <t>Paper 3: Reading and understanding in Portuguese Foundation Tier</t>
  </si>
  <si>
    <t>Paper 3: Reading and understanding in Portuguese Higher Tier</t>
  </si>
  <si>
    <t>Paper 4: Writing in Portuguese Foundation Tier</t>
  </si>
  <si>
    <t>Paper 4: Writing in Portuguese Higher Tier</t>
  </si>
  <si>
    <t>Paper 1: Area of Study 1 – Religion and Ethics</t>
  </si>
  <si>
    <t>Paper 2: Area of Study 2 – Religion, Peace and Conflict</t>
  </si>
  <si>
    <t>Paper 1: Area of Study 1 – Study of Religion</t>
  </si>
  <si>
    <t>Paper 2: Area of Study 2 – Study of Second Religion</t>
  </si>
  <si>
    <t>Paper 3: Area of Study 3 – Philosophy and Ethics</t>
  </si>
  <si>
    <t>Paper 4: Area of Study 4 – Textual Studies</t>
  </si>
  <si>
    <t>Paper 3: Area of Study 3 – Religion, Philosophy and Social Justice</t>
  </si>
  <si>
    <t>Paper 1: Listening and understanding in Russian Foundation Tier</t>
  </si>
  <si>
    <t>Paper 1: Listening and understanding in Russian Higher Tier</t>
  </si>
  <si>
    <t>Paper 3: Reading and understanding in Russian Foundation Tier</t>
  </si>
  <si>
    <t>Paper 3: Reading and understanding in Russian Higher Tier</t>
  </si>
  <si>
    <t>Paper 4: Writing in Russian Foundation Tier</t>
  </si>
  <si>
    <t>Paper 4: Writing in Russian Higher Tier</t>
  </si>
  <si>
    <t>Biology</t>
  </si>
  <si>
    <t>Paper 1 Foundation Tier</t>
  </si>
  <si>
    <t>Paper 1 Higher Tier</t>
  </si>
  <si>
    <t>Paper 2 Foundation Tier</t>
  </si>
  <si>
    <t>Paper 2 Higher Tier</t>
  </si>
  <si>
    <t>Chemistry</t>
  </si>
  <si>
    <t>Physics</t>
  </si>
  <si>
    <t>Paper 3: Reading and understanding in Spanish Foundation Tier</t>
  </si>
  <si>
    <t>Paper 3: Reading and understanding in Spanish Higher Tier</t>
  </si>
  <si>
    <t>Paper 4: Writing in Spanish Foundation Tier</t>
  </si>
  <si>
    <t>Paper 4: Writing in Spanish Higher Tier</t>
  </si>
  <si>
    <t>Paper 1: Listening and understanding in Turkish Foundation Tier</t>
  </si>
  <si>
    <t>Paper 1: Listening and understanding in Turkish Higher Tier</t>
  </si>
  <si>
    <t>Paper 3: Reading and understanding in Turkish Foundation Tier</t>
  </si>
  <si>
    <t>Paper 3: Reading and understanding in Turkish Higher Tier</t>
  </si>
  <si>
    <t>Paper 4: Writing in Turkish Foundation Tier</t>
  </si>
  <si>
    <t>Paper 4: Writing in Turkish Higher Tier</t>
  </si>
  <si>
    <t>Paper 1: Listening and understanding in Urdu Foundation Tier</t>
  </si>
  <si>
    <t>Paper 1: Listening and understanding in Urdu Higher Tier</t>
  </si>
  <si>
    <t>Paper 3: Reading and understanding in Urdu Foundation Tier</t>
  </si>
  <si>
    <t>Paper 3: Reading and understanding in Urdu Higher Tier</t>
  </si>
  <si>
    <t>Paper 4: Writing in Urdu Foundation Tier</t>
  </si>
  <si>
    <t>Paper 4: Writing in Urdu Higher Tier</t>
  </si>
  <si>
    <t>English Language 2.0</t>
  </si>
  <si>
    <t>1h 55m</t>
  </si>
  <si>
    <t>1EN2 01</t>
  </si>
  <si>
    <t>1EN2 02</t>
  </si>
  <si>
    <t>Paper 1: Non-Fiction Texts</t>
  </si>
  <si>
    <t>Paper 2: Contemporary Texts</t>
  </si>
  <si>
    <t>1CP2 01</t>
  </si>
  <si>
    <t>1CP2 02</t>
  </si>
  <si>
    <t>Paper 2: Application of Computational Thinking (Onscreen using an Integrated Development Environment (IDE) of choice)</t>
  </si>
  <si>
    <t xml:space="preserve">Design and Technology </t>
  </si>
  <si>
    <t>1ET0 02</t>
  </si>
  <si>
    <t>Paper 2: 19th Century Novel &amp; Poetry since 1789</t>
  </si>
  <si>
    <t>1HI0 10-13</t>
  </si>
  <si>
    <t>1HI0 2A-2W</t>
  </si>
  <si>
    <t>1HI0 30-33</t>
  </si>
  <si>
    <t>2h 15m</t>
  </si>
  <si>
    <t>Paper 1: Listening and understanding in Japanese Higher Tier</t>
  </si>
  <si>
    <t>1h 50m</t>
  </si>
  <si>
    <t xml:space="preserve">Paper 2: Period study &amp; British depth study </t>
  </si>
  <si>
    <t>1FR1 2F</t>
  </si>
  <si>
    <t>1FR1 2H</t>
  </si>
  <si>
    <t>1FR1 3F</t>
  </si>
  <si>
    <t>1FR1 3H</t>
  </si>
  <si>
    <t>1FR1 4F</t>
  </si>
  <si>
    <t>1FR1 4H</t>
  </si>
  <si>
    <t>Paper 2: Listening and understanding in French Foundation Tier</t>
  </si>
  <si>
    <t>Paper 2: Listening and understanding in French Higher Tier</t>
  </si>
  <si>
    <t>1GN1 2H</t>
  </si>
  <si>
    <t>1GN1 3F</t>
  </si>
  <si>
    <t>1GN1 2F</t>
  </si>
  <si>
    <t>1GN1 3H</t>
  </si>
  <si>
    <t>1GN1 4F</t>
  </si>
  <si>
    <t>1GN1 4H</t>
  </si>
  <si>
    <t>1SP1 2F</t>
  </si>
  <si>
    <t>1SP1 2H</t>
  </si>
  <si>
    <t>1SP1 3F</t>
  </si>
  <si>
    <t>1SP1 3H</t>
  </si>
  <si>
    <t>1SP1 4F</t>
  </si>
  <si>
    <t>1SP1 4H</t>
  </si>
  <si>
    <t>Paper 2: Listening and understanding in German Foundation Tier</t>
  </si>
  <si>
    <t>Paper 2: Listening and understanding in German Higher Tier</t>
  </si>
  <si>
    <t>Paper 2: Listening and understanding in Spanish Foundation Tier</t>
  </si>
  <si>
    <t>Paper 2: Listening and understanding in Spanish Higher Tier</t>
  </si>
  <si>
    <t>Summer 2027 
Examination Timetable</t>
  </si>
  <si>
    <t>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</si>
</sst>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dd\ dd\ mmmm"/>
  </numFmts>
  <fonts count="23" x14ac:knownFonts="1">
    <font>
      <sz val="11"/>
      <color theme="1"/>
      <name val="Corbel"/>
      <family val="2"/>
      <scheme val="minor"/>
    </font>
    <font>
      <sz val="11"/>
      <color rgb="FF003057"/>
      <name val="Corbel"/>
      <family val="2"/>
      <scheme val="minor"/>
    </font>
    <font>
      <sz val="30"/>
      <color rgb="FF003057"/>
      <name val="Open Sans"/>
      <family val="2"/>
    </font>
    <font>
      <b/>
      <sz val="20"/>
      <color rgb="FF003057"/>
      <name val="Corbel"/>
      <family val="2"/>
      <scheme val="minor"/>
    </font>
    <font>
      <sz val="11"/>
      <color theme="1"/>
      <name val="Open Sans"/>
      <family val="2"/>
    </font>
    <font>
      <b/>
      <sz val="14"/>
      <color rgb="FF003057"/>
      <name val="Open Sans"/>
      <family val="2"/>
    </font>
    <font>
      <sz val="14"/>
      <color rgb="FF003057"/>
      <name val="Open Sans"/>
      <family val="2"/>
    </font>
    <font>
      <b/>
      <sz val="16"/>
      <color rgb="FF003057"/>
      <name val="Open Sans"/>
      <family val="2"/>
    </font>
    <font>
      <sz val="18"/>
      <color rgb="FF003057"/>
      <name val="Open Sans"/>
      <family val="2"/>
    </font>
    <font>
      <sz val="14"/>
      <color theme="1"/>
      <name val="Open Sans"/>
      <family val="2"/>
    </font>
    <font>
      <sz val="9"/>
      <color theme="1"/>
      <name val="Open Sans"/>
      <family val="2"/>
    </font>
    <font>
      <u/>
      <sz val="11"/>
      <color theme="10"/>
      <name val="Corbel"/>
      <family val="2"/>
      <scheme val="minor"/>
    </font>
    <font>
      <sz val="10"/>
      <color theme="1"/>
      <name val="Open Sans"/>
      <family val="2"/>
    </font>
    <font>
      <sz val="11"/>
      <color theme="1"/>
      <name val="Playfair Display"/>
    </font>
    <font>
      <sz val="11"/>
      <color rgb="FF003057"/>
      <name val="Open Sans"/>
      <family val="2"/>
    </font>
    <font>
      <u/>
      <sz val="11"/>
      <color theme="10"/>
      <name val="Open Sans"/>
      <family val="2"/>
    </font>
    <font>
      <sz val="11"/>
      <color rgb="FF0033CC"/>
      <name val="Corbel"/>
      <family val="2"/>
      <scheme val="minor"/>
    </font>
    <font>
      <b/>
      <sz val="11"/>
      <color theme="3" tint="-0.249977111117893"/>
      <name val="Open Sans"/>
      <family val="2"/>
    </font>
    <font>
      <b/>
      <sz val="16"/>
      <color rgb="FF003057"/>
      <name val="Arial"/>
      <family val="2"/>
    </font>
    <font>
      <b/>
      <sz val="12"/>
      <color rgb="FFFFFFFF"/>
      <name val="Arial"/>
      <family val="2"/>
    </font>
    <font>
      <sz val="9"/>
      <color rgb="FF002F56"/>
      <name val="Arial"/>
      <family val="2"/>
    </font>
    <font>
      <sz val="10"/>
      <color theme="1"/>
      <name val="Arial"/>
      <family val="2"/>
    </font>
    <font>
      <sz val="9"/>
      <color theme="1"/>
      <name val="Arial"/>
      <family val="2"/>
    </font>
  </fonts>
  <fills count="5">
    <fill>
      <patternFill patternType="none"/>
    </fill>
    <fill>
      <patternFill patternType="gray125"/>
    </fill>
    <fill>
      <patternFill patternType="solid">
        <fgColor rgb="FF002F56"/>
        <bgColor indexed="64"/>
      </patternFill>
    </fill>
    <fill>
      <patternFill patternType="solid">
        <fgColor theme="0"/>
        <bgColor indexed="64"/>
      </patternFill>
    </fill>
    <fill>
      <patternFill patternType="solid">
        <fgColor rgb="FFD2DB0E"/>
        <bgColor indexed="64"/>
      </patternFill>
    </fill>
  </fills>
  <borders count="11">
    <border>
      <left/>
      <right/>
      <top/>
      <bottom/>
      <diagonal/>
    </border>
    <border>
      <left/>
      <right style="medium">
        <color rgb="FF325978"/>
      </right>
      <top style="medium">
        <color rgb="FF325978"/>
      </top>
      <bottom style="medium">
        <color rgb="FF325978"/>
      </bottom>
      <diagonal/>
    </border>
    <border>
      <left/>
      <right style="medium">
        <color rgb="FF325A73"/>
      </right>
      <top style="medium">
        <color rgb="FF002F56"/>
      </top>
      <bottom style="medium">
        <color rgb="FF002F56"/>
      </bottom>
      <diagonal/>
    </border>
    <border>
      <left style="medium">
        <color rgb="FF002F56"/>
      </left>
      <right style="medium">
        <color rgb="FF325A73"/>
      </right>
      <top style="medium">
        <color rgb="FF002F56"/>
      </top>
      <bottom style="medium">
        <color rgb="FF002F56"/>
      </bottom>
      <diagonal/>
    </border>
    <border>
      <left/>
      <right style="medium">
        <color rgb="FF002F56"/>
      </right>
      <top style="medium">
        <color rgb="FF002F56"/>
      </top>
      <bottom style="medium">
        <color rgb="FF002F56"/>
      </bottom>
      <diagonal/>
    </border>
    <border>
      <left style="medium">
        <color rgb="FF325978"/>
      </left>
      <right style="medium">
        <color rgb="FF002F56"/>
      </right>
      <top/>
      <bottom style="medium">
        <color rgb="FF002F56"/>
      </bottom>
      <diagonal/>
    </border>
    <border>
      <left/>
      <right/>
      <top style="thick">
        <color rgb="FF003057"/>
      </top>
      <bottom style="thick">
        <color rgb="FF003057"/>
      </bottom>
      <diagonal/>
    </border>
    <border>
      <left/>
      <right/>
      <top style="thin">
        <color rgb="FF003057"/>
      </top>
      <bottom/>
      <diagonal/>
    </border>
    <border>
      <left/>
      <right/>
      <top style="thick">
        <color rgb="FF003057"/>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11" fillId="0" borderId="0" applyNumberFormat="0" applyFill="0" applyBorder="0" applyAlignment="0" applyProtection="0"/>
  </cellStyleXfs>
  <cellXfs count="62">
    <xf numFmtId="0" fontId="0" fillId="0" borderId="0" xfId="0"/>
    <xf numFmtId="0" fontId="0" fillId="3" borderId="0" xfId="0" applyFill="1"/>
    <xf numFmtId="0" fontId="0" fillId="0" borderId="0" xfId="0" applyAlignment="1">
      <alignment wrapText="1"/>
    </xf>
    <xf numFmtId="0" fontId="2" fillId="3" borderId="0" xfId="0" applyFont="1" applyFill="1" applyAlignment="1">
      <alignment wrapText="1"/>
    </xf>
    <xf numFmtId="0" fontId="4" fillId="0" borderId="0" xfId="0" applyFont="1" applyAlignment="1">
      <alignment horizontal="left" vertical="top"/>
    </xf>
    <xf numFmtId="0" fontId="4" fillId="0" borderId="0" xfId="0" applyFont="1" applyAlignment="1">
      <alignment horizontal="left" vertical="top" wrapText="1"/>
    </xf>
    <xf numFmtId="164" fontId="4" fillId="0" borderId="0" xfId="0" applyNumberFormat="1" applyFont="1" applyAlignment="1">
      <alignment horizontal="left" vertical="top"/>
    </xf>
    <xf numFmtId="0" fontId="4" fillId="0" borderId="6" xfId="0" applyFont="1" applyBorder="1" applyAlignment="1">
      <alignment horizontal="left" vertical="top"/>
    </xf>
    <xf numFmtId="0" fontId="4" fillId="0" borderId="6" xfId="0" applyFont="1" applyBorder="1" applyAlignment="1">
      <alignment horizontal="left" vertical="top" wrapText="1"/>
    </xf>
    <xf numFmtId="0" fontId="4" fillId="0" borderId="0" xfId="0" applyFont="1" applyAlignment="1">
      <alignment horizontal="center" vertical="top"/>
    </xf>
    <xf numFmtId="0" fontId="4" fillId="0" borderId="6" xfId="0" applyFont="1" applyBorder="1" applyAlignment="1">
      <alignment horizontal="center" vertical="top"/>
    </xf>
    <xf numFmtId="0" fontId="7" fillId="3" borderId="0" xfId="0" applyFont="1" applyFill="1" applyAlignment="1">
      <alignment wrapText="1"/>
    </xf>
    <xf numFmtId="0" fontId="10" fillId="0" borderId="0" xfId="0" applyFont="1" applyAlignment="1">
      <alignment horizontal="left" vertical="top" wrapText="1"/>
    </xf>
    <xf numFmtId="164" fontId="10" fillId="0" borderId="0" xfId="0" applyNumberFormat="1" applyFont="1" applyAlignment="1">
      <alignment horizontal="left" vertical="top"/>
    </xf>
    <xf numFmtId="0" fontId="10" fillId="0" borderId="0" xfId="0" applyFont="1" applyAlignment="1">
      <alignment horizontal="center" vertical="top"/>
    </xf>
    <xf numFmtId="0" fontId="10" fillId="0" borderId="0" xfId="0" applyFont="1" applyAlignment="1">
      <alignment horizontal="left" vertical="top"/>
    </xf>
    <xf numFmtId="164" fontId="9" fillId="0" borderId="0" xfId="0" applyNumberFormat="1" applyFont="1" applyAlignment="1">
      <alignment wrapText="1"/>
    </xf>
    <xf numFmtId="0" fontId="9" fillId="0" borderId="0" xfId="0" applyFont="1" applyAlignment="1">
      <alignment horizontal="left" vertical="top" wrapText="1"/>
    </xf>
    <xf numFmtId="164" fontId="9" fillId="0" borderId="0" xfId="0" applyNumberFormat="1" applyFont="1" applyAlignment="1">
      <alignment horizontal="center"/>
    </xf>
    <xf numFmtId="0" fontId="9" fillId="0" borderId="0" xfId="0" applyFont="1" applyAlignment="1">
      <alignment horizontal="center" vertical="top"/>
    </xf>
    <xf numFmtId="0" fontId="12" fillId="0" borderId="0" xfId="0" applyFont="1" applyAlignment="1">
      <alignment horizontal="left" vertical="top" wrapText="1"/>
    </xf>
    <xf numFmtId="0" fontId="13" fillId="3" borderId="0" xfId="0" applyFont="1" applyFill="1"/>
    <xf numFmtId="0" fontId="8" fillId="3" borderId="0" xfId="0" applyFont="1" applyFill="1" applyAlignment="1">
      <alignment vertical="center" wrapText="1"/>
    </xf>
    <xf numFmtId="0" fontId="14" fillId="3" borderId="0" xfId="0" applyFont="1" applyFill="1"/>
    <xf numFmtId="0" fontId="15" fillId="3" borderId="0" xfId="1" applyFont="1" applyFill="1"/>
    <xf numFmtId="0" fontId="16" fillId="0" borderId="0" xfId="0" applyFont="1"/>
    <xf numFmtId="0" fontId="3" fillId="3" borderId="8" xfId="0" applyFont="1" applyFill="1" applyBorder="1" applyAlignment="1">
      <alignment wrapText="1"/>
    </xf>
    <xf numFmtId="0" fontId="3" fillId="3" borderId="7" xfId="0" applyFont="1" applyFill="1" applyBorder="1" applyAlignment="1">
      <alignment wrapText="1"/>
    </xf>
    <xf numFmtId="0" fontId="1" fillId="3" borderId="8" xfId="0" applyFont="1" applyFill="1" applyBorder="1"/>
    <xf numFmtId="164" fontId="5" fillId="0" borderId="0" xfId="0" applyNumberFormat="1" applyFont="1" applyAlignment="1">
      <alignment horizontal="left"/>
    </xf>
    <xf numFmtId="0" fontId="6" fillId="0" borderId="0" xfId="0" applyFont="1" applyAlignment="1">
      <alignment horizontal="left" vertical="top"/>
    </xf>
    <xf numFmtId="0" fontId="1" fillId="3" borderId="0" xfId="0" quotePrefix="1" applyFont="1" applyFill="1" applyAlignment="1">
      <alignment vertical="top" wrapText="1"/>
    </xf>
    <xf numFmtId="0" fontId="1" fillId="3" borderId="0" xfId="0" quotePrefix="1" applyFont="1" applyFill="1" applyAlignment="1">
      <alignment wrapText="1"/>
    </xf>
    <xf numFmtId="164" fontId="5" fillId="0" borderId="0" xfId="0" applyNumberFormat="1" applyFont="1"/>
    <xf numFmtId="0" fontId="6" fillId="0" borderId="0" xfId="0" applyFont="1" applyAlignment="1">
      <alignment vertical="top"/>
    </xf>
    <xf numFmtId="0" fontId="17" fillId="0" borderId="6" xfId="0" applyFont="1" applyBorder="1" applyAlignment="1">
      <alignment horizontal="center" wrapText="1"/>
    </xf>
    <xf numFmtId="14" fontId="0" fillId="0" borderId="0" xfId="0" applyNumberFormat="1" applyAlignment="1">
      <alignment horizontal="center"/>
    </xf>
    <xf numFmtId="0" fontId="0" fillId="0" borderId="0" xfId="0" applyAlignment="1">
      <alignment horizontal="left"/>
    </xf>
    <xf numFmtId="0" fontId="0" fillId="0" borderId="0" xfId="0" applyAlignment="1">
      <alignment horizontal="center"/>
    </xf>
    <xf numFmtId="164" fontId="18" fillId="0" borderId="6" xfId="0" applyNumberFormat="1" applyFont="1" applyBorder="1" applyAlignment="1">
      <alignment horizontal="left" vertical="center"/>
    </xf>
    <xf numFmtId="14"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14" fontId="20" fillId="0" borderId="5" xfId="0" quotePrefix="1" applyNumberFormat="1" applyFont="1" applyBorder="1" applyAlignment="1">
      <alignment horizontal="left" vertical="center" wrapText="1"/>
    </xf>
    <xf numFmtId="17" fontId="20" fillId="0" borderId="5" xfId="0" quotePrefix="1" applyNumberFormat="1" applyFont="1" applyBorder="1" applyAlignment="1">
      <alignment horizontal="center" vertical="center" wrapText="1"/>
    </xf>
    <xf numFmtId="0" fontId="20" fillId="0" borderId="5" xfId="0" applyFont="1" applyBorder="1" applyAlignment="1">
      <alignment horizontal="left" vertical="center" wrapText="1"/>
    </xf>
    <xf numFmtId="0" fontId="20" fillId="0" borderId="5" xfId="0" applyFont="1" applyBorder="1" applyAlignment="1">
      <alignment horizontal="center" vertical="center" wrapText="1"/>
    </xf>
    <xf numFmtId="164" fontId="21" fillId="0" borderId="0" xfId="0" applyNumberFormat="1"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center" vertical="top" wrapText="1"/>
    </xf>
    <xf numFmtId="164" fontId="22" fillId="0" borderId="10" xfId="0" applyNumberFormat="1" applyFont="1" applyBorder="1" applyAlignment="1">
      <alignment horizontal="left" vertical="top"/>
    </xf>
    <xf numFmtId="0" fontId="22" fillId="0" borderId="10" xfId="0" applyFont="1" applyBorder="1" applyAlignment="1">
      <alignment horizontal="center" vertical="top"/>
    </xf>
    <xf numFmtId="0" fontId="22" fillId="0" borderId="10" xfId="0" applyFont="1" applyBorder="1" applyAlignment="1">
      <alignment horizontal="left" vertical="top" wrapText="1"/>
    </xf>
    <xf numFmtId="0" fontId="22" fillId="4" borderId="10" xfId="0" applyFont="1" applyFill="1" applyBorder="1" applyAlignment="1">
      <alignment horizontal="center" vertical="top"/>
    </xf>
    <xf numFmtId="0" fontId="22" fillId="0" borderId="9" xfId="0" applyFont="1" applyBorder="1" applyAlignment="1">
      <alignment horizontal="left" vertical="top" wrapText="1"/>
    </xf>
    <xf numFmtId="0" fontId="22" fillId="0" borderId="9" xfId="0" applyFont="1" applyBorder="1" applyAlignment="1">
      <alignment horizontal="center" vertical="top"/>
    </xf>
    <xf numFmtId="164" fontId="22" fillId="0" borderId="9" xfId="0" applyNumberFormat="1" applyFont="1" applyBorder="1" applyAlignment="1">
      <alignment horizontal="left" vertical="top"/>
    </xf>
    <xf numFmtId="0" fontId="22" fillId="0" borderId="0" xfId="0" applyFont="1" applyAlignment="1">
      <alignment horizontal="left" vertical="top" wrapText="1"/>
    </xf>
    <xf numFmtId="0" fontId="22" fillId="0" borderId="0" xfId="0" applyFont="1" applyAlignment="1">
      <alignment horizontal="center" vertical="top"/>
    </xf>
    <xf numFmtId="164" fontId="22" fillId="0" borderId="0" xfId="0" applyNumberFormat="1" applyFont="1" applyAlignment="1">
      <alignment horizontal="left" vertical="top"/>
    </xf>
  </cellXfs>
  <cellStyles count="2">
    <cellStyle name="Hyperlink" xfId="1" builtinId="8"/>
    <cellStyle name="Normal" xfId="0" builtinId="0"/>
  </cellStyles>
  <dxfs count="476">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auto="1"/>
      </font>
      <fill>
        <patternFill>
          <bgColor rgb="FFD4EAE4"/>
        </patternFill>
      </fill>
    </dxf>
    <dxf>
      <font>
        <color theme="0"/>
      </font>
      <border>
        <left style="thin">
          <color auto="1"/>
        </left>
        <right style="thin">
          <color auto="1"/>
        </right>
        <top/>
        <bottom/>
      </border>
    </dxf>
    <dxf>
      <font>
        <b/>
        <i val="0"/>
        <color auto="1"/>
      </font>
      <border>
        <top style="thin">
          <color auto="1"/>
        </top>
        <vertical/>
        <horizontal/>
      </border>
    </dxf>
    <dxf>
      <border>
        <bottom style="thin">
          <color auto="1"/>
        </bottom>
        <vertical/>
        <horizontal/>
      </border>
    </dxf>
    <dxf>
      <font>
        <color rgb="FFD4EAE4"/>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ill>
        <patternFill>
          <bgColor rgb="FFD4EAE4"/>
        </patternFill>
      </fill>
    </dxf>
    <dxf>
      <font>
        <color theme="0"/>
      </font>
      <border>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bgColor theme="0"/>
        </patternFill>
      </fill>
      <border>
        <top style="thin">
          <color rgb="FF003057"/>
        </top>
        <bottom/>
      </border>
    </dxf>
    <dxf>
      <font>
        <color rgb="FFD4EAE4"/>
      </font>
      <fill>
        <patternFill>
          <bgColor rgb="FFD4EAE4"/>
        </patternFill>
      </fill>
      <border>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ont>
        <color rgb="FFD2DB0E"/>
      </font>
    </dxf>
    <dxf>
      <font>
        <color theme="0"/>
      </font>
      <border>
        <top/>
        <bottom/>
      </border>
    </dxf>
    <dxf>
      <font>
        <color rgb="FFD4EAE4"/>
      </font>
      <border>
        <top/>
        <bottom/>
        <vertical/>
        <horizontal/>
      </border>
    </dxf>
    <dxf>
      <border>
        <top style="thin">
          <color auto="1"/>
        </top>
        <vertical/>
        <horizontal/>
      </border>
    </dxf>
    <dxf>
      <font>
        <b/>
        <i val="0"/>
        <color rgb="FF005A70"/>
      </font>
      <fill>
        <patternFill>
          <bgColor rgb="FFD2DB0E"/>
        </patternFill>
      </fill>
    </dxf>
    <dxf>
      <font>
        <b/>
        <i val="0"/>
        <color theme="0"/>
      </font>
      <fill>
        <patternFill>
          <bgColor rgb="FF005A70"/>
        </patternFill>
      </fill>
    </dxf>
    <dxf>
      <font>
        <color rgb="FF005A70"/>
      </font>
    </dxf>
    <dxf>
      <fill>
        <patternFill>
          <bgColor rgb="FFD4EAE4"/>
        </patternFill>
      </fill>
    </dxf>
    <dxf>
      <font>
        <color theme="0"/>
      </font>
      <border>
        <top/>
        <bottom/>
      </border>
    </dxf>
    <dxf>
      <fill>
        <patternFill>
          <bgColor rgb="FFD4EAE4"/>
        </patternFill>
      </fill>
    </dxf>
    <dxf>
      <font>
        <color theme="0"/>
      </font>
      <border>
        <top/>
        <bottom/>
      </border>
    </dxf>
    <dxf>
      <font>
        <color rgb="FFD4EAE4"/>
      </font>
      <fill>
        <patternFill>
          <bgColor rgb="FFD4EAE4"/>
        </patternFill>
      </fill>
      <border>
        <top/>
        <bottom/>
      </border>
    </dxf>
    <dxf>
      <fill>
        <patternFill>
          <bgColor theme="0"/>
        </patternFill>
      </fill>
      <border>
        <top style="thin">
          <color rgb="FF003057"/>
        </top>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bgColor theme="0"/>
        </patternFill>
      </fill>
      <border>
        <top style="thin">
          <color rgb="FF003057"/>
        </top>
        <bottom/>
      </border>
    </dxf>
    <dxf>
      <fill>
        <patternFill patternType="none">
          <bgColor auto="1"/>
        </patternFill>
      </fill>
      <border>
        <bottom style="thin">
          <color rgb="FF003057"/>
        </bottom>
      </border>
    </dxf>
    <dxf>
      <fill>
        <patternFill patternType="none">
          <bgColor auto="1"/>
        </patternFill>
      </fill>
      <border>
        <bottom style="thin">
          <color rgb="FF003057"/>
        </bottom>
      </border>
    </dxf>
    <dxf>
      <font>
        <color rgb="FFD4EAE4"/>
      </font>
      <fill>
        <patternFill>
          <bgColor rgb="FFD4EAE4"/>
        </patternFill>
      </fill>
      <border>
        <top/>
        <bottom/>
      </border>
    </dxf>
    <dxf>
      <fill>
        <patternFill>
          <bgColor theme="0"/>
        </patternFill>
      </fill>
      <border>
        <top style="thin">
          <color rgb="FF003057"/>
        </top>
        <bottom/>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164" formatCode="dddd\ dd\ mmmm"/>
      <fill>
        <patternFill patternType="none">
          <fgColor indexed="64"/>
          <bgColor indexed="65"/>
        </patternFill>
      </fill>
      <alignment horizontal="left"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center" vertical="top" textRotation="0" wrapText="0"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left style="thin">
          <color auto="1"/>
        </left>
        <right style="thin">
          <color auto="1"/>
        </right>
        <top/>
        <bottom style="thin">
          <color auto="1"/>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ill>
        <patternFill>
          <bgColor theme="0"/>
        </patternFill>
      </fill>
      <border>
        <top style="thin">
          <color rgb="FF003057"/>
        </top>
        <bottom/>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fill>
        <patternFill patternType="solid">
          <fgColor indexed="64"/>
          <bgColor rgb="FFD2DB0E"/>
        </patternFill>
      </fill>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left" vertical="top" textRotation="0" wrapText="1"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alignment horizontal="center" vertical="top" textRotation="0" wrapText="0" indent="0" justifyLastLine="0" shrinkToFit="0" readingOrder="0"/>
      <border diagonalUp="0" diagonalDown="0">
        <left style="thin">
          <color auto="1"/>
        </left>
        <right style="thin">
          <color auto="1"/>
        </right>
        <top/>
        <bottom/>
        <vertical/>
        <horizontal/>
      </border>
    </dxf>
    <dxf>
      <font>
        <b val="0"/>
        <i val="0"/>
        <strike val="0"/>
        <condense val="0"/>
        <extend val="0"/>
        <outline val="0"/>
        <shadow val="0"/>
        <u val="none"/>
        <vertAlign val="baseline"/>
        <sz val="9"/>
        <color theme="1"/>
        <name val="Arial"/>
        <family val="2"/>
        <scheme val="none"/>
      </font>
      <numFmt numFmtId="164" formatCode="dddd\ dd\ mmmm"/>
      <alignment horizontal="left" vertical="top" textRotation="0" wrapText="0" indent="0" justifyLastLine="0" shrinkToFit="0" readingOrder="0"/>
      <border diagonalUp="0" diagonalDown="0">
        <left style="thin">
          <color auto="1"/>
        </left>
        <right style="thin">
          <color auto="1"/>
        </right>
        <top/>
        <bottom/>
        <vertical/>
        <horizontal/>
      </border>
    </dxf>
    <dxf>
      <fill>
        <patternFill>
          <bgColor theme="0"/>
        </patternFill>
      </fill>
      <border>
        <top style="thin">
          <color rgb="FF003057"/>
        </top>
        <bottom/>
      </border>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font>
        <b val="0"/>
        <i val="0"/>
        <strike val="0"/>
        <condense val="0"/>
        <extend val="0"/>
        <outline val="0"/>
        <shadow val="0"/>
        <u val="none"/>
        <vertAlign val="baseline"/>
        <sz val="9"/>
        <color theme="1"/>
        <name val="Arial"/>
        <family val="2"/>
        <scheme val="none"/>
      </font>
      <numFmt numFmtId="0" formatCode="General"/>
      <alignment horizontal="left" vertical="top" textRotation="0" wrapText="0" indent="0" justifyLastLine="0" shrinkToFit="0" readingOrder="0"/>
    </dxf>
    <dxf>
      <font>
        <b val="0"/>
        <i val="0"/>
        <strike val="0"/>
        <condense val="0"/>
        <extend val="0"/>
        <outline val="0"/>
        <shadow val="0"/>
        <u val="none"/>
        <vertAlign val="baseline"/>
        <sz val="10"/>
        <color theme="1"/>
        <name val="Arial"/>
        <family val="2"/>
        <scheme val="none"/>
      </font>
      <numFmt numFmtId="0" formatCode="General"/>
      <alignment horizontal="left" vertical="top" textRotation="0" wrapText="1" indent="0" justifyLastLine="0" shrinkToFit="0" readingOrder="0"/>
    </dxf>
    <dxf>
      <border>
        <left style="medium">
          <color auto="1"/>
        </left>
        <right style="medium">
          <color auto="1"/>
        </right>
        <top style="medium">
          <color auto="1"/>
        </top>
        <bottom style="medium">
          <color auto="1"/>
        </bottom>
        <vertical style="medium">
          <color auto="1"/>
        </vertical>
        <horizontal style="medium">
          <color auto="1"/>
        </horizontal>
      </border>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rgb="FFD4EAE4"/>
        </patternFill>
      </fill>
    </dxf>
    <dxf>
      <font>
        <b/>
        <i val="0"/>
        <color theme="0"/>
      </font>
      <fill>
        <patternFill>
          <bgColor rgb="FF003057"/>
        </patternFill>
      </fill>
    </dxf>
    <dxf>
      <border>
        <left style="thin">
          <color rgb="FF003057"/>
        </left>
        <right style="thin">
          <color rgb="FF003057"/>
        </right>
        <top style="thin">
          <color rgb="FF003057"/>
        </top>
        <bottom style="thin">
          <color rgb="FF003057"/>
        </bottom>
        <vertical style="thin">
          <color rgb="FF003057"/>
        </vertical>
        <horizontal style="thin">
          <color rgb="FF003057"/>
        </horizontal>
      </border>
    </dxf>
    <dxf>
      <fill>
        <patternFill>
          <bgColor theme="5"/>
        </patternFill>
      </fill>
    </dxf>
    <dxf>
      <fill>
        <patternFill>
          <bgColor theme="7"/>
        </patternFill>
      </fill>
    </dxf>
    <dxf>
      <font>
        <b/>
        <i val="0"/>
        <color theme="0"/>
      </font>
      <fill>
        <patternFill>
          <bgColor rgb="FF003057"/>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horizontal/>
      </border>
    </dxf>
  </dxfs>
  <tableStyles count="5" defaultTableStyle="TableStyleMedium2" defaultPivotStyle="PivotStyleLight16">
    <tableStyle name="CustomStyle" table="0" count="4" xr9:uid="{00000000-0011-0000-FFFF-FFFF00000000}">
      <tableStyleElement type="wholeTable" dxfId="475"/>
      <tableStyleElement type="headerRow" dxfId="474"/>
      <tableStyleElement type="pageFieldLabels" dxfId="473"/>
      <tableStyleElement type="pageFieldValues" dxfId="472"/>
    </tableStyle>
    <tableStyle name="Pearson Table" pivot="0" count="3" xr9:uid="{00000000-0011-0000-FFFF-FFFF01000000}">
      <tableStyleElement type="wholeTable" dxfId="471"/>
      <tableStyleElement type="headerRow" dxfId="470"/>
      <tableStyleElement type="firstRowStripe" dxfId="469"/>
    </tableStyle>
    <tableStyle name="Pearson Table 2" pivot="0" count="2" xr9:uid="{00000000-0011-0000-FFFF-FFFF02000000}">
      <tableStyleElement type="wholeTable" dxfId="468"/>
      <tableStyleElement type="headerRow" dxfId="467"/>
    </tableStyle>
    <tableStyle name="PivotTable Style 1" table="0" count="1" xr9:uid="{00000000-0011-0000-FFFF-FFFF03000000}">
      <tableStyleElement type="wholeTable" dxfId="466"/>
    </tableStyle>
    <tableStyle name="PivotTable Style 2" table="0" count="0" xr9:uid="{00000000-0011-0000-FFFF-FFFF04000000}"/>
  </tableStyles>
  <colors>
    <mruColors>
      <color rgb="FF0033CC"/>
      <color rgb="FF003057"/>
      <color rgb="FF005A70"/>
      <color rgb="FFD4EAE4"/>
      <color rgb="FFCCFF99"/>
      <color rgb="FFD2DB0E"/>
      <color rgb="FF84BD00"/>
      <color rgb="FFEA067E"/>
      <color rgb="FFCCFF33"/>
      <color rgb="FFCAE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onnections" Target="connection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hyperlink" Target="#A!A1"/><Relationship Id="rId13" Type="http://schemas.openxmlformats.org/officeDocument/2006/relationships/hyperlink" Target="#F!A1"/><Relationship Id="rId18" Type="http://schemas.openxmlformats.org/officeDocument/2006/relationships/hyperlink" Target="#M!A1"/><Relationship Id="rId3" Type="http://schemas.openxmlformats.org/officeDocument/2006/relationships/hyperlink" Target="#'4'!A1"/><Relationship Id="rId21" Type="http://schemas.openxmlformats.org/officeDocument/2006/relationships/hyperlink" Target="#'R'!A1"/><Relationship Id="rId7" Type="http://schemas.openxmlformats.org/officeDocument/2006/relationships/hyperlink" Target="#Notes!A1"/><Relationship Id="rId12" Type="http://schemas.openxmlformats.org/officeDocument/2006/relationships/hyperlink" Target="#E!A1"/><Relationship Id="rId17" Type="http://schemas.openxmlformats.org/officeDocument/2006/relationships/hyperlink" Target="#J!A1"/><Relationship Id="rId2" Type="http://schemas.openxmlformats.org/officeDocument/2006/relationships/hyperlink" Target="#'5'!A1"/><Relationship Id="rId16" Type="http://schemas.openxmlformats.org/officeDocument/2006/relationships/hyperlink" Target="#I!A1"/><Relationship Id="rId20" Type="http://schemas.openxmlformats.org/officeDocument/2006/relationships/hyperlink" Target="#P!A1"/><Relationship Id="rId1" Type="http://schemas.openxmlformats.org/officeDocument/2006/relationships/image" Target="../media/image1.jpeg"/><Relationship Id="rId6" Type="http://schemas.openxmlformats.org/officeDocument/2006/relationships/hyperlink" Target="#'1'!A1"/><Relationship Id="rId11" Type="http://schemas.openxmlformats.org/officeDocument/2006/relationships/hyperlink" Target="#D!A1"/><Relationship Id="rId24" Type="http://schemas.openxmlformats.org/officeDocument/2006/relationships/hyperlink" Target="#U!A1"/><Relationship Id="rId5" Type="http://schemas.openxmlformats.org/officeDocument/2006/relationships/hyperlink" Target="#'2'!A1"/><Relationship Id="rId15" Type="http://schemas.openxmlformats.org/officeDocument/2006/relationships/hyperlink" Target="#H!A1"/><Relationship Id="rId23" Type="http://schemas.openxmlformats.org/officeDocument/2006/relationships/hyperlink" Target="#T!A1"/><Relationship Id="rId10" Type="http://schemas.openxmlformats.org/officeDocument/2006/relationships/hyperlink" Target="#'C'!A1"/><Relationship Id="rId19" Type="http://schemas.openxmlformats.org/officeDocument/2006/relationships/hyperlink" Target="#O!A1"/><Relationship Id="rId4" Type="http://schemas.openxmlformats.org/officeDocument/2006/relationships/hyperlink" Target="#'3'!A1"/><Relationship Id="rId9" Type="http://schemas.openxmlformats.org/officeDocument/2006/relationships/hyperlink" Target="#B!A1"/><Relationship Id="rId14" Type="http://schemas.openxmlformats.org/officeDocument/2006/relationships/hyperlink" Target="#G!A1"/><Relationship Id="rId22" Type="http://schemas.openxmlformats.org/officeDocument/2006/relationships/hyperlink" Target="#S!A1"/></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ttp://qualifications.pearson.com/en/support/support-topics/centre-administration/information-manual.html" TargetMode="External"/><Relationship Id="rId1" Type="http://schemas.openxmlformats.org/officeDocument/2006/relationships/hyperlink" Target="#Home!A1"/><Relationship Id="rId6" Type="http://schemas.openxmlformats.org/officeDocument/2006/relationships/hyperlink" Target="https://qualifications.pearson.com/en/support/support-topics/exams/exam-timetables/international-start-times.html" TargetMode="External"/><Relationship Id="rId5" Type="http://schemas.openxmlformats.org/officeDocument/2006/relationships/image" Target="../media/image5.jpe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1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drawing2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A1"/><Relationship Id="rId1" Type="http://schemas.openxmlformats.org/officeDocument/2006/relationships/image" Target="../media/image5.jpeg"/><Relationship Id="rId4" Type="http://schemas.openxmlformats.org/officeDocument/2006/relationships/image" Target="../media/image4.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142876</xdr:rowOff>
    </xdr:from>
    <xdr:to>
      <xdr:col>0</xdr:col>
      <xdr:colOff>1933575</xdr:colOff>
      <xdr:row>4</xdr:row>
      <xdr:rowOff>186584</xdr:rowOff>
    </xdr:to>
    <xdr:pic>
      <xdr:nvPicPr>
        <xdr:cNvPr id="3" name="Picture 2">
          <a:extLst>
            <a:ext uri="{FF2B5EF4-FFF2-40B4-BE49-F238E27FC236}">
              <a16:creationId xmlns:a16="http://schemas.microsoft.com/office/drawing/2014/main" id="{00000000-0008-0000-0000-000003000000}"/>
            </a:ext>
            <a:ext uri="{C183D7F6-B498-43B3-948B-1728B52AA6E4}">
              <adec:decorative xmlns:adec="http://schemas.microsoft.com/office/drawing/2017/decorative" val="1"/>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42876"/>
          <a:ext cx="1762125" cy="805708"/>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6626</xdr:colOff>
      <xdr:row>4</xdr:row>
      <xdr:rowOff>875885</xdr:rowOff>
    </xdr:from>
    <xdr:to>
      <xdr:col>0</xdr:col>
      <xdr:colOff>1332258</xdr:colOff>
      <xdr:row>5</xdr:row>
      <xdr:rowOff>223629</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6626" y="1637885"/>
          <a:ext cx="1325632" cy="2811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Go to ...</a:t>
          </a:r>
        </a:p>
      </xdr:txBody>
    </xdr:sp>
    <xdr:clientData/>
  </xdr:twoCellAnchor>
  <xdr:twoCellAnchor>
    <xdr:from>
      <xdr:col>0</xdr:col>
      <xdr:colOff>16151</xdr:colOff>
      <xdr:row>5</xdr:row>
      <xdr:rowOff>680416</xdr:rowOff>
    </xdr:from>
    <xdr:to>
      <xdr:col>0</xdr:col>
      <xdr:colOff>1341783</xdr:colOff>
      <xdr:row>6</xdr:row>
      <xdr:rowOff>442291</xdr:rowOff>
    </xdr:to>
    <xdr:sp macro="" textlink="">
      <xdr:nvSpPr>
        <xdr:cNvPr id="36" name="TextBox 35">
          <a:extLst>
            <a:ext uri="{FF2B5EF4-FFF2-40B4-BE49-F238E27FC236}">
              <a16:creationId xmlns:a16="http://schemas.microsoft.com/office/drawing/2014/main" id="{00000000-0008-0000-0000-000024000000}"/>
            </a:ext>
          </a:extLst>
        </xdr:cNvPr>
        <xdr:cNvSpPr txBox="1"/>
      </xdr:nvSpPr>
      <xdr:spPr>
        <a:xfrm>
          <a:off x="16151" y="2547316"/>
          <a:ext cx="1325632"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Week view</a:t>
          </a:r>
        </a:p>
      </xdr:txBody>
    </xdr:sp>
    <xdr:clientData/>
  </xdr:twoCellAnchor>
  <xdr:twoCellAnchor>
    <xdr:from>
      <xdr:col>0</xdr:col>
      <xdr:colOff>3219864</xdr:colOff>
      <xdr:row>7</xdr:row>
      <xdr:rowOff>176004</xdr:rowOff>
    </xdr:from>
    <xdr:to>
      <xdr:col>0</xdr:col>
      <xdr:colOff>3938380</xdr:colOff>
      <xdr:row>9</xdr:row>
      <xdr:rowOff>89866</xdr:rowOff>
    </xdr:to>
    <xdr:sp macro="" textlink="">
      <xdr:nvSpPr>
        <xdr:cNvPr id="48" name="Rectangle: Rounded Corners 47" descr="Shortcut to Week 10 view">
          <a:extLst>
            <a:ext uri="{FF2B5EF4-FFF2-40B4-BE49-F238E27FC236}">
              <a16:creationId xmlns:a16="http://schemas.microsoft.com/office/drawing/2014/main" id="{00000000-0008-0000-0000-000030000000}"/>
            </a:ext>
          </a:extLst>
        </xdr:cNvPr>
        <xdr:cNvSpPr/>
      </xdr:nvSpPr>
      <xdr:spPr>
        <a:xfrm>
          <a:off x="3219864"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10</a:t>
          </a:r>
        </a:p>
      </xdr:txBody>
    </xdr:sp>
    <xdr:clientData/>
  </xdr:twoCellAnchor>
  <xdr:twoCellAnchor>
    <xdr:from>
      <xdr:col>0</xdr:col>
      <xdr:colOff>3219864</xdr:colOff>
      <xdr:row>6</xdr:row>
      <xdr:rowOff>393422</xdr:rowOff>
    </xdr:from>
    <xdr:to>
      <xdr:col>0</xdr:col>
      <xdr:colOff>3938380</xdr:colOff>
      <xdr:row>7</xdr:row>
      <xdr:rowOff>126309</xdr:rowOff>
    </xdr:to>
    <xdr:sp macro="" textlink="">
      <xdr:nvSpPr>
        <xdr:cNvPr id="49" name="Rectangle: Rounded Corners 48" descr="Shortcut to Week 5 view">
          <a:hlinkClick xmlns:r="http://schemas.openxmlformats.org/officeDocument/2006/relationships" r:id="rId2"/>
          <a:extLst>
            <a:ext uri="{FF2B5EF4-FFF2-40B4-BE49-F238E27FC236}">
              <a16:creationId xmlns:a16="http://schemas.microsoft.com/office/drawing/2014/main" id="{00000000-0008-0000-0000-000031000000}"/>
            </a:ext>
          </a:extLst>
        </xdr:cNvPr>
        <xdr:cNvSpPr/>
      </xdr:nvSpPr>
      <xdr:spPr>
        <a:xfrm>
          <a:off x="3219864"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5</a:t>
          </a:r>
        </a:p>
      </xdr:txBody>
    </xdr:sp>
    <xdr:clientData/>
  </xdr:twoCellAnchor>
  <xdr:twoCellAnchor>
    <xdr:from>
      <xdr:col>0</xdr:col>
      <xdr:colOff>2450797</xdr:colOff>
      <xdr:row>7</xdr:row>
      <xdr:rowOff>176004</xdr:rowOff>
    </xdr:from>
    <xdr:to>
      <xdr:col>0</xdr:col>
      <xdr:colOff>3169313</xdr:colOff>
      <xdr:row>9</xdr:row>
      <xdr:rowOff>89866</xdr:rowOff>
    </xdr:to>
    <xdr:sp macro="" textlink="">
      <xdr:nvSpPr>
        <xdr:cNvPr id="50" name="Rectangle: Rounded Corners 49" descr="Shortcut to Week 9 view">
          <a:extLst>
            <a:ext uri="{FF2B5EF4-FFF2-40B4-BE49-F238E27FC236}">
              <a16:creationId xmlns:a16="http://schemas.microsoft.com/office/drawing/2014/main" id="{00000000-0008-0000-0000-000032000000}"/>
            </a:ext>
          </a:extLst>
        </xdr:cNvPr>
        <xdr:cNvSpPr/>
      </xdr:nvSpPr>
      <xdr:spPr>
        <a:xfrm>
          <a:off x="2450797"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9</a:t>
          </a:r>
        </a:p>
      </xdr:txBody>
    </xdr:sp>
    <xdr:clientData/>
  </xdr:twoCellAnchor>
  <xdr:twoCellAnchor>
    <xdr:from>
      <xdr:col>0</xdr:col>
      <xdr:colOff>2450797</xdr:colOff>
      <xdr:row>6</xdr:row>
      <xdr:rowOff>393422</xdr:rowOff>
    </xdr:from>
    <xdr:to>
      <xdr:col>0</xdr:col>
      <xdr:colOff>3169313</xdr:colOff>
      <xdr:row>7</xdr:row>
      <xdr:rowOff>126309</xdr:rowOff>
    </xdr:to>
    <xdr:sp macro="" textlink="">
      <xdr:nvSpPr>
        <xdr:cNvPr id="51" name="Rectangle: Rounded Corners 50" descr="Shortcut to Week 4 view">
          <a:hlinkClick xmlns:r="http://schemas.openxmlformats.org/officeDocument/2006/relationships" r:id="rId3"/>
          <a:extLst>
            <a:ext uri="{FF2B5EF4-FFF2-40B4-BE49-F238E27FC236}">
              <a16:creationId xmlns:a16="http://schemas.microsoft.com/office/drawing/2014/main" id="{00000000-0008-0000-0000-000033000000}"/>
            </a:ext>
          </a:extLst>
        </xdr:cNvPr>
        <xdr:cNvSpPr/>
      </xdr:nvSpPr>
      <xdr:spPr>
        <a:xfrm>
          <a:off x="2450797"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4</a:t>
          </a:r>
        </a:p>
      </xdr:txBody>
    </xdr:sp>
    <xdr:clientData/>
  </xdr:twoCellAnchor>
  <xdr:twoCellAnchor>
    <xdr:from>
      <xdr:col>0</xdr:col>
      <xdr:colOff>1681730</xdr:colOff>
      <xdr:row>7</xdr:row>
      <xdr:rowOff>176004</xdr:rowOff>
    </xdr:from>
    <xdr:to>
      <xdr:col>0</xdr:col>
      <xdr:colOff>2400246</xdr:colOff>
      <xdr:row>9</xdr:row>
      <xdr:rowOff>89866</xdr:rowOff>
    </xdr:to>
    <xdr:sp macro="" textlink="">
      <xdr:nvSpPr>
        <xdr:cNvPr id="52" name="Rectangle: Rounded Corners 51" descr="Shortcut to Week 8 view">
          <a:extLst>
            <a:ext uri="{FF2B5EF4-FFF2-40B4-BE49-F238E27FC236}">
              <a16:creationId xmlns:a16="http://schemas.microsoft.com/office/drawing/2014/main" id="{00000000-0008-0000-0000-000034000000}"/>
            </a:ext>
          </a:extLst>
        </xdr:cNvPr>
        <xdr:cNvSpPr/>
      </xdr:nvSpPr>
      <xdr:spPr>
        <a:xfrm>
          <a:off x="1681730"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8</a:t>
          </a:r>
        </a:p>
      </xdr:txBody>
    </xdr:sp>
    <xdr:clientData/>
  </xdr:twoCellAnchor>
  <xdr:twoCellAnchor>
    <xdr:from>
      <xdr:col>0</xdr:col>
      <xdr:colOff>1681730</xdr:colOff>
      <xdr:row>6</xdr:row>
      <xdr:rowOff>393422</xdr:rowOff>
    </xdr:from>
    <xdr:to>
      <xdr:col>0</xdr:col>
      <xdr:colOff>2400246</xdr:colOff>
      <xdr:row>7</xdr:row>
      <xdr:rowOff>126309</xdr:rowOff>
    </xdr:to>
    <xdr:sp macro="" textlink="">
      <xdr:nvSpPr>
        <xdr:cNvPr id="53" name="Rectangle: Rounded Corners 52" descr="Shortcut to Week 3 view">
          <a:hlinkClick xmlns:r="http://schemas.openxmlformats.org/officeDocument/2006/relationships" r:id="rId4"/>
          <a:extLst>
            <a:ext uri="{FF2B5EF4-FFF2-40B4-BE49-F238E27FC236}">
              <a16:creationId xmlns:a16="http://schemas.microsoft.com/office/drawing/2014/main" id="{00000000-0008-0000-0000-000035000000}"/>
            </a:ext>
          </a:extLst>
        </xdr:cNvPr>
        <xdr:cNvSpPr/>
      </xdr:nvSpPr>
      <xdr:spPr>
        <a:xfrm>
          <a:off x="1681730"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3</a:t>
          </a:r>
        </a:p>
      </xdr:txBody>
    </xdr:sp>
    <xdr:clientData/>
  </xdr:twoCellAnchor>
  <xdr:twoCellAnchor>
    <xdr:from>
      <xdr:col>0</xdr:col>
      <xdr:colOff>912663</xdr:colOff>
      <xdr:row>7</xdr:row>
      <xdr:rowOff>176004</xdr:rowOff>
    </xdr:from>
    <xdr:to>
      <xdr:col>0</xdr:col>
      <xdr:colOff>1631179</xdr:colOff>
      <xdr:row>9</xdr:row>
      <xdr:rowOff>89866</xdr:rowOff>
    </xdr:to>
    <xdr:sp macro="" textlink="">
      <xdr:nvSpPr>
        <xdr:cNvPr id="54" name="Rectangle: Rounded Corners 53" descr="Shortcut to Week 7 view">
          <a:extLst>
            <a:ext uri="{FF2B5EF4-FFF2-40B4-BE49-F238E27FC236}">
              <a16:creationId xmlns:a16="http://schemas.microsoft.com/office/drawing/2014/main" id="{00000000-0008-0000-0000-000036000000}"/>
            </a:ext>
          </a:extLst>
        </xdr:cNvPr>
        <xdr:cNvSpPr/>
      </xdr:nvSpPr>
      <xdr:spPr>
        <a:xfrm>
          <a:off x="912663"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7</a:t>
          </a:r>
        </a:p>
      </xdr:txBody>
    </xdr:sp>
    <xdr:clientData/>
  </xdr:twoCellAnchor>
  <xdr:twoCellAnchor>
    <xdr:from>
      <xdr:col>0</xdr:col>
      <xdr:colOff>912663</xdr:colOff>
      <xdr:row>6</xdr:row>
      <xdr:rowOff>393422</xdr:rowOff>
    </xdr:from>
    <xdr:to>
      <xdr:col>0</xdr:col>
      <xdr:colOff>1631179</xdr:colOff>
      <xdr:row>7</xdr:row>
      <xdr:rowOff>126309</xdr:rowOff>
    </xdr:to>
    <xdr:sp macro="" textlink="">
      <xdr:nvSpPr>
        <xdr:cNvPr id="55" name="Rectangle: Rounded Corners 54" descr="Shortcut to Week 2 view">
          <a:hlinkClick xmlns:r="http://schemas.openxmlformats.org/officeDocument/2006/relationships" r:id="rId5"/>
          <a:extLst>
            <a:ext uri="{FF2B5EF4-FFF2-40B4-BE49-F238E27FC236}">
              <a16:creationId xmlns:a16="http://schemas.microsoft.com/office/drawing/2014/main" id="{00000000-0008-0000-0000-000037000000}"/>
            </a:ext>
          </a:extLst>
        </xdr:cNvPr>
        <xdr:cNvSpPr/>
      </xdr:nvSpPr>
      <xdr:spPr>
        <a:xfrm>
          <a:off x="912663"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Week 2</a:t>
          </a:r>
        </a:p>
      </xdr:txBody>
    </xdr:sp>
    <xdr:clientData/>
  </xdr:twoCellAnchor>
  <xdr:twoCellAnchor>
    <xdr:from>
      <xdr:col>0</xdr:col>
      <xdr:colOff>143596</xdr:colOff>
      <xdr:row>7</xdr:row>
      <xdr:rowOff>176004</xdr:rowOff>
    </xdr:from>
    <xdr:to>
      <xdr:col>0</xdr:col>
      <xdr:colOff>862112</xdr:colOff>
      <xdr:row>9</xdr:row>
      <xdr:rowOff>89866</xdr:rowOff>
    </xdr:to>
    <xdr:sp macro="" textlink="">
      <xdr:nvSpPr>
        <xdr:cNvPr id="56" name="Rectangle: Rounded Corners 55" descr="Shortcut to Week 6 view">
          <a:extLst>
            <a:ext uri="{FF2B5EF4-FFF2-40B4-BE49-F238E27FC236}">
              <a16:creationId xmlns:a16="http://schemas.microsoft.com/office/drawing/2014/main" id="{00000000-0008-0000-0000-000038000000}"/>
            </a:ext>
          </a:extLst>
        </xdr:cNvPr>
        <xdr:cNvSpPr/>
      </xdr:nvSpPr>
      <xdr:spPr>
        <a:xfrm>
          <a:off x="143596" y="3290679"/>
          <a:ext cx="718516" cy="294862"/>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Week 6</a:t>
          </a:r>
        </a:p>
      </xdr:txBody>
    </xdr:sp>
    <xdr:clientData/>
  </xdr:twoCellAnchor>
  <xdr:twoCellAnchor>
    <xdr:from>
      <xdr:col>0</xdr:col>
      <xdr:colOff>143596</xdr:colOff>
      <xdr:row>6</xdr:row>
      <xdr:rowOff>393422</xdr:rowOff>
    </xdr:from>
    <xdr:to>
      <xdr:col>0</xdr:col>
      <xdr:colOff>862112</xdr:colOff>
      <xdr:row>7</xdr:row>
      <xdr:rowOff>126309</xdr:rowOff>
    </xdr:to>
    <xdr:sp macro="" textlink="">
      <xdr:nvSpPr>
        <xdr:cNvPr id="57" name="Rectangle: Rounded Corners 56" descr="Shortcut to Week 1 view">
          <a:hlinkClick xmlns:r="http://schemas.openxmlformats.org/officeDocument/2006/relationships" r:id="rId6"/>
          <a:extLst>
            <a:ext uri="{FF2B5EF4-FFF2-40B4-BE49-F238E27FC236}">
              <a16:creationId xmlns:a16="http://schemas.microsoft.com/office/drawing/2014/main" id="{00000000-0008-0000-0000-000039000000}"/>
            </a:ext>
          </a:extLst>
        </xdr:cNvPr>
        <xdr:cNvSpPr/>
      </xdr:nvSpPr>
      <xdr:spPr>
        <a:xfrm>
          <a:off x="143596" y="2946122"/>
          <a:ext cx="718516" cy="294862"/>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900" b="1">
              <a:latin typeface="Open Sans" panose="020B0606030504020204" pitchFamily="34" charset="0"/>
              <a:ea typeface="Open Sans" panose="020B0606030504020204" pitchFamily="34" charset="0"/>
              <a:cs typeface="Open Sans" panose="020B0606030504020204" pitchFamily="34" charset="0"/>
            </a:rPr>
            <a:t>Week 1</a:t>
          </a:r>
        </a:p>
      </xdr:txBody>
    </xdr:sp>
    <xdr:clientData/>
  </xdr:twoCellAnchor>
  <xdr:twoCellAnchor>
    <xdr:from>
      <xdr:col>0</xdr:col>
      <xdr:colOff>16150</xdr:colOff>
      <xdr:row>9</xdr:row>
      <xdr:rowOff>134178</xdr:rowOff>
    </xdr:from>
    <xdr:to>
      <xdr:col>0</xdr:col>
      <xdr:colOff>1485899</xdr:colOff>
      <xdr:row>12</xdr:row>
      <xdr:rowOff>10353</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16150" y="3629853"/>
          <a:ext cx="1469749"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a:solidFill>
                <a:srgbClr val="005A70"/>
              </a:solidFill>
              <a:latin typeface="Playfair Display" panose="00000500000000000000" pitchFamily="2" charset="0"/>
            </a:rPr>
            <a:t>Subject view</a:t>
          </a:r>
        </a:p>
      </xdr:txBody>
    </xdr:sp>
    <xdr:clientData/>
  </xdr:twoCellAnchor>
  <xdr:twoCellAnchor>
    <xdr:from>
      <xdr:col>0</xdr:col>
      <xdr:colOff>143596</xdr:colOff>
      <xdr:row>5</xdr:row>
      <xdr:rowOff>297903</xdr:rowOff>
    </xdr:from>
    <xdr:to>
      <xdr:col>0</xdr:col>
      <xdr:colOff>862112</xdr:colOff>
      <xdr:row>5</xdr:row>
      <xdr:rowOff>595721</xdr:rowOff>
    </xdr:to>
    <xdr:sp macro="" textlink="">
      <xdr:nvSpPr>
        <xdr:cNvPr id="59" name="Rectangle: Rounded Corners 58">
          <a:hlinkClick xmlns:r="http://schemas.openxmlformats.org/officeDocument/2006/relationships" r:id="rId7"/>
          <a:extLst>
            <a:ext uri="{FF2B5EF4-FFF2-40B4-BE49-F238E27FC236}">
              <a16:creationId xmlns:a16="http://schemas.microsoft.com/office/drawing/2014/main" id="{00000000-0008-0000-0000-00003B000000}"/>
            </a:ext>
          </a:extLst>
        </xdr:cNvPr>
        <xdr:cNvSpPr/>
      </xdr:nvSpPr>
      <xdr:spPr>
        <a:xfrm>
          <a:off x="143596" y="2164803"/>
          <a:ext cx="718516"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900" b="1">
              <a:latin typeface="Open Sans" panose="020B0606030504020204" pitchFamily="34" charset="0"/>
              <a:ea typeface="Open Sans" panose="020B0606030504020204" pitchFamily="34" charset="0"/>
              <a:cs typeface="Open Sans" panose="020B0606030504020204" pitchFamily="34" charset="0"/>
            </a:rPr>
            <a:t>Notes</a:t>
          </a:r>
        </a:p>
      </xdr:txBody>
    </xdr:sp>
    <xdr:clientData/>
  </xdr:twoCellAnchor>
  <xdr:twoCellAnchor>
    <xdr:from>
      <xdr:col>0</xdr:col>
      <xdr:colOff>144910</xdr:colOff>
      <xdr:row>11</xdr:row>
      <xdr:rowOff>122781</xdr:rowOff>
    </xdr:from>
    <xdr:to>
      <xdr:col>0</xdr:col>
      <xdr:colOff>426983</xdr:colOff>
      <xdr:row>13</xdr:row>
      <xdr:rowOff>39599</xdr:rowOff>
    </xdr:to>
    <xdr:sp macro="" textlink="">
      <xdr:nvSpPr>
        <xdr:cNvPr id="60" name="Rectangle: Rounded Corners 59">
          <a:hlinkClick xmlns:r="http://schemas.openxmlformats.org/officeDocument/2006/relationships" r:id="rId8"/>
          <a:extLst>
            <a:ext uri="{FF2B5EF4-FFF2-40B4-BE49-F238E27FC236}">
              <a16:creationId xmlns:a16="http://schemas.microsoft.com/office/drawing/2014/main" id="{00000000-0008-0000-0000-00003C000000}"/>
            </a:ext>
          </a:extLst>
        </xdr:cNvPr>
        <xdr:cNvSpPr/>
      </xdr:nvSpPr>
      <xdr:spPr>
        <a:xfrm>
          <a:off x="144910"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A</a:t>
          </a:r>
        </a:p>
      </xdr:txBody>
    </xdr:sp>
    <xdr:clientData/>
  </xdr:twoCellAnchor>
  <xdr:twoCellAnchor>
    <xdr:from>
      <xdr:col>0</xdr:col>
      <xdr:colOff>471169</xdr:colOff>
      <xdr:row>11</xdr:row>
      <xdr:rowOff>122781</xdr:rowOff>
    </xdr:from>
    <xdr:to>
      <xdr:col>0</xdr:col>
      <xdr:colOff>753242</xdr:colOff>
      <xdr:row>13</xdr:row>
      <xdr:rowOff>39599</xdr:rowOff>
    </xdr:to>
    <xdr:sp macro="" textlink="">
      <xdr:nvSpPr>
        <xdr:cNvPr id="61" name="Rectangle: Rounded Corners 60">
          <a:hlinkClick xmlns:r="http://schemas.openxmlformats.org/officeDocument/2006/relationships" r:id="rId9"/>
          <a:extLst>
            <a:ext uri="{FF2B5EF4-FFF2-40B4-BE49-F238E27FC236}">
              <a16:creationId xmlns:a16="http://schemas.microsoft.com/office/drawing/2014/main" id="{00000000-0008-0000-0000-00003D000000}"/>
            </a:ext>
          </a:extLst>
        </xdr:cNvPr>
        <xdr:cNvSpPr/>
      </xdr:nvSpPr>
      <xdr:spPr>
        <a:xfrm>
          <a:off x="471169"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B</a:t>
          </a:r>
        </a:p>
      </xdr:txBody>
    </xdr:sp>
    <xdr:clientData/>
  </xdr:twoCellAnchor>
  <xdr:twoCellAnchor>
    <xdr:from>
      <xdr:col>0</xdr:col>
      <xdr:colOff>797428</xdr:colOff>
      <xdr:row>11</xdr:row>
      <xdr:rowOff>122781</xdr:rowOff>
    </xdr:from>
    <xdr:to>
      <xdr:col>0</xdr:col>
      <xdr:colOff>1079501</xdr:colOff>
      <xdr:row>13</xdr:row>
      <xdr:rowOff>39599</xdr:rowOff>
    </xdr:to>
    <xdr:sp macro="" textlink="">
      <xdr:nvSpPr>
        <xdr:cNvPr id="62" name="Rectangle: Rounded Corners 61">
          <a:hlinkClick xmlns:r="http://schemas.openxmlformats.org/officeDocument/2006/relationships" r:id="rId10"/>
          <a:extLst>
            <a:ext uri="{FF2B5EF4-FFF2-40B4-BE49-F238E27FC236}">
              <a16:creationId xmlns:a16="http://schemas.microsoft.com/office/drawing/2014/main" id="{00000000-0008-0000-0000-00003E000000}"/>
            </a:ext>
          </a:extLst>
        </xdr:cNvPr>
        <xdr:cNvSpPr/>
      </xdr:nvSpPr>
      <xdr:spPr>
        <a:xfrm>
          <a:off x="797428"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C</a:t>
          </a:r>
        </a:p>
      </xdr:txBody>
    </xdr:sp>
    <xdr:clientData/>
  </xdr:twoCellAnchor>
  <xdr:twoCellAnchor>
    <xdr:from>
      <xdr:col>0</xdr:col>
      <xdr:colOff>1123687</xdr:colOff>
      <xdr:row>11</xdr:row>
      <xdr:rowOff>122781</xdr:rowOff>
    </xdr:from>
    <xdr:to>
      <xdr:col>0</xdr:col>
      <xdr:colOff>1405760</xdr:colOff>
      <xdr:row>13</xdr:row>
      <xdr:rowOff>39599</xdr:rowOff>
    </xdr:to>
    <xdr:sp macro="" textlink="">
      <xdr:nvSpPr>
        <xdr:cNvPr id="63" name="Rectangle: Rounded Corners 62">
          <a:hlinkClick xmlns:r="http://schemas.openxmlformats.org/officeDocument/2006/relationships" r:id="rId11"/>
          <a:extLst>
            <a:ext uri="{FF2B5EF4-FFF2-40B4-BE49-F238E27FC236}">
              <a16:creationId xmlns:a16="http://schemas.microsoft.com/office/drawing/2014/main" id="{00000000-0008-0000-0000-00003F000000}"/>
            </a:ext>
          </a:extLst>
        </xdr:cNvPr>
        <xdr:cNvSpPr/>
      </xdr:nvSpPr>
      <xdr:spPr>
        <a:xfrm>
          <a:off x="1123687"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D</a:t>
          </a:r>
        </a:p>
      </xdr:txBody>
    </xdr:sp>
    <xdr:clientData/>
  </xdr:twoCellAnchor>
  <xdr:twoCellAnchor>
    <xdr:from>
      <xdr:col>0</xdr:col>
      <xdr:colOff>1449946</xdr:colOff>
      <xdr:row>11</xdr:row>
      <xdr:rowOff>122781</xdr:rowOff>
    </xdr:from>
    <xdr:to>
      <xdr:col>0</xdr:col>
      <xdr:colOff>1732019</xdr:colOff>
      <xdr:row>13</xdr:row>
      <xdr:rowOff>39599</xdr:rowOff>
    </xdr:to>
    <xdr:sp macro="" textlink="">
      <xdr:nvSpPr>
        <xdr:cNvPr id="64" name="Rectangle: Rounded Corners 63">
          <a:hlinkClick xmlns:r="http://schemas.openxmlformats.org/officeDocument/2006/relationships" r:id="rId12"/>
          <a:extLst>
            <a:ext uri="{FF2B5EF4-FFF2-40B4-BE49-F238E27FC236}">
              <a16:creationId xmlns:a16="http://schemas.microsoft.com/office/drawing/2014/main" id="{00000000-0008-0000-0000-000040000000}"/>
            </a:ext>
          </a:extLst>
        </xdr:cNvPr>
        <xdr:cNvSpPr/>
      </xdr:nvSpPr>
      <xdr:spPr>
        <a:xfrm>
          <a:off x="1449946"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E</a:t>
          </a:r>
        </a:p>
      </xdr:txBody>
    </xdr:sp>
    <xdr:clientData/>
  </xdr:twoCellAnchor>
  <xdr:twoCellAnchor>
    <xdr:from>
      <xdr:col>0</xdr:col>
      <xdr:colOff>1776205</xdr:colOff>
      <xdr:row>11</xdr:row>
      <xdr:rowOff>122781</xdr:rowOff>
    </xdr:from>
    <xdr:to>
      <xdr:col>0</xdr:col>
      <xdr:colOff>2058278</xdr:colOff>
      <xdr:row>13</xdr:row>
      <xdr:rowOff>39599</xdr:rowOff>
    </xdr:to>
    <xdr:sp macro="" textlink="">
      <xdr:nvSpPr>
        <xdr:cNvPr id="65" name="Rectangle: Rounded Corners 64">
          <a:hlinkClick xmlns:r="http://schemas.openxmlformats.org/officeDocument/2006/relationships" r:id="rId13"/>
          <a:extLst>
            <a:ext uri="{FF2B5EF4-FFF2-40B4-BE49-F238E27FC236}">
              <a16:creationId xmlns:a16="http://schemas.microsoft.com/office/drawing/2014/main" id="{00000000-0008-0000-0000-000041000000}"/>
            </a:ext>
          </a:extLst>
        </xdr:cNvPr>
        <xdr:cNvSpPr/>
      </xdr:nvSpPr>
      <xdr:spPr>
        <a:xfrm>
          <a:off x="1776205"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F</a:t>
          </a:r>
        </a:p>
      </xdr:txBody>
    </xdr:sp>
    <xdr:clientData/>
  </xdr:twoCellAnchor>
  <xdr:twoCellAnchor>
    <xdr:from>
      <xdr:col>0</xdr:col>
      <xdr:colOff>2102464</xdr:colOff>
      <xdr:row>11</xdr:row>
      <xdr:rowOff>122781</xdr:rowOff>
    </xdr:from>
    <xdr:to>
      <xdr:col>0</xdr:col>
      <xdr:colOff>2384537</xdr:colOff>
      <xdr:row>13</xdr:row>
      <xdr:rowOff>39599</xdr:rowOff>
    </xdr:to>
    <xdr:sp macro="" textlink="">
      <xdr:nvSpPr>
        <xdr:cNvPr id="66" name="Rectangle: Rounded Corners 65">
          <a:hlinkClick xmlns:r="http://schemas.openxmlformats.org/officeDocument/2006/relationships" r:id="rId14"/>
          <a:extLst>
            <a:ext uri="{FF2B5EF4-FFF2-40B4-BE49-F238E27FC236}">
              <a16:creationId xmlns:a16="http://schemas.microsoft.com/office/drawing/2014/main" id="{00000000-0008-0000-0000-000042000000}"/>
            </a:ext>
          </a:extLst>
        </xdr:cNvPr>
        <xdr:cNvSpPr/>
      </xdr:nvSpPr>
      <xdr:spPr>
        <a:xfrm>
          <a:off x="2102464"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G</a:t>
          </a:r>
        </a:p>
      </xdr:txBody>
    </xdr:sp>
    <xdr:clientData/>
  </xdr:twoCellAnchor>
  <xdr:twoCellAnchor>
    <xdr:from>
      <xdr:col>0</xdr:col>
      <xdr:colOff>2428723</xdr:colOff>
      <xdr:row>11</xdr:row>
      <xdr:rowOff>122781</xdr:rowOff>
    </xdr:from>
    <xdr:to>
      <xdr:col>0</xdr:col>
      <xdr:colOff>2710796</xdr:colOff>
      <xdr:row>13</xdr:row>
      <xdr:rowOff>39599</xdr:rowOff>
    </xdr:to>
    <xdr:sp macro="" textlink="">
      <xdr:nvSpPr>
        <xdr:cNvPr id="67" name="Rectangle: Rounded Corners 66">
          <a:hlinkClick xmlns:r="http://schemas.openxmlformats.org/officeDocument/2006/relationships" r:id="rId15"/>
          <a:extLst>
            <a:ext uri="{FF2B5EF4-FFF2-40B4-BE49-F238E27FC236}">
              <a16:creationId xmlns:a16="http://schemas.microsoft.com/office/drawing/2014/main" id="{00000000-0008-0000-0000-000043000000}"/>
            </a:ext>
          </a:extLst>
        </xdr:cNvPr>
        <xdr:cNvSpPr/>
      </xdr:nvSpPr>
      <xdr:spPr>
        <a:xfrm>
          <a:off x="2428723"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H</a:t>
          </a:r>
        </a:p>
      </xdr:txBody>
    </xdr:sp>
    <xdr:clientData/>
  </xdr:twoCellAnchor>
  <xdr:twoCellAnchor>
    <xdr:from>
      <xdr:col>0</xdr:col>
      <xdr:colOff>2754982</xdr:colOff>
      <xdr:row>11</xdr:row>
      <xdr:rowOff>122781</xdr:rowOff>
    </xdr:from>
    <xdr:to>
      <xdr:col>0</xdr:col>
      <xdr:colOff>3037055</xdr:colOff>
      <xdr:row>13</xdr:row>
      <xdr:rowOff>39599</xdr:rowOff>
    </xdr:to>
    <xdr:sp macro="" textlink="">
      <xdr:nvSpPr>
        <xdr:cNvPr id="68" name="Rectangle: Rounded Corners 67">
          <a:hlinkClick xmlns:r="http://schemas.openxmlformats.org/officeDocument/2006/relationships" r:id="rId16"/>
          <a:extLst>
            <a:ext uri="{FF2B5EF4-FFF2-40B4-BE49-F238E27FC236}">
              <a16:creationId xmlns:a16="http://schemas.microsoft.com/office/drawing/2014/main" id="{00000000-0008-0000-0000-000044000000}"/>
            </a:ext>
          </a:extLst>
        </xdr:cNvPr>
        <xdr:cNvSpPr/>
      </xdr:nvSpPr>
      <xdr:spPr>
        <a:xfrm>
          <a:off x="2754982"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I</a:t>
          </a:r>
        </a:p>
      </xdr:txBody>
    </xdr:sp>
    <xdr:clientData/>
  </xdr:twoCellAnchor>
  <xdr:twoCellAnchor>
    <xdr:from>
      <xdr:col>0</xdr:col>
      <xdr:colOff>3081241</xdr:colOff>
      <xdr:row>11</xdr:row>
      <xdr:rowOff>122781</xdr:rowOff>
    </xdr:from>
    <xdr:to>
      <xdr:col>0</xdr:col>
      <xdr:colOff>3363314</xdr:colOff>
      <xdr:row>13</xdr:row>
      <xdr:rowOff>39599</xdr:rowOff>
    </xdr:to>
    <xdr:sp macro="" textlink="">
      <xdr:nvSpPr>
        <xdr:cNvPr id="69" name="Rectangle: Rounded Corners 68">
          <a:hlinkClick xmlns:r="http://schemas.openxmlformats.org/officeDocument/2006/relationships" r:id="rId17"/>
          <a:extLst>
            <a:ext uri="{FF2B5EF4-FFF2-40B4-BE49-F238E27FC236}">
              <a16:creationId xmlns:a16="http://schemas.microsoft.com/office/drawing/2014/main" id="{00000000-0008-0000-0000-000045000000}"/>
            </a:ext>
          </a:extLst>
        </xdr:cNvPr>
        <xdr:cNvSpPr/>
      </xdr:nvSpPr>
      <xdr:spPr>
        <a:xfrm>
          <a:off x="3081241"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J</a:t>
          </a:r>
        </a:p>
      </xdr:txBody>
    </xdr:sp>
    <xdr:clientData/>
  </xdr:twoCellAnchor>
  <xdr:twoCellAnchor>
    <xdr:from>
      <xdr:col>0</xdr:col>
      <xdr:colOff>3407500</xdr:colOff>
      <xdr:row>11</xdr:row>
      <xdr:rowOff>122781</xdr:rowOff>
    </xdr:from>
    <xdr:to>
      <xdr:col>0</xdr:col>
      <xdr:colOff>3689573</xdr:colOff>
      <xdr:row>13</xdr:row>
      <xdr:rowOff>39599</xdr:rowOff>
    </xdr:to>
    <xdr:sp macro="" textlink="">
      <xdr:nvSpPr>
        <xdr:cNvPr id="70" name="Rectangle: Rounded Corners 69">
          <a:extLst>
            <a:ext uri="{FF2B5EF4-FFF2-40B4-BE49-F238E27FC236}">
              <a16:creationId xmlns:a16="http://schemas.microsoft.com/office/drawing/2014/main" id="{00000000-0008-0000-0000-000046000000}"/>
            </a:ext>
          </a:extLst>
        </xdr:cNvPr>
        <xdr:cNvSpPr/>
      </xdr:nvSpPr>
      <xdr:spPr>
        <a:xfrm>
          <a:off x="3407500"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K</a:t>
          </a:r>
        </a:p>
      </xdr:txBody>
    </xdr:sp>
    <xdr:clientData/>
  </xdr:twoCellAnchor>
  <xdr:twoCellAnchor>
    <xdr:from>
      <xdr:col>0</xdr:col>
      <xdr:colOff>3733759</xdr:colOff>
      <xdr:row>11</xdr:row>
      <xdr:rowOff>122781</xdr:rowOff>
    </xdr:from>
    <xdr:to>
      <xdr:col>0</xdr:col>
      <xdr:colOff>4015832</xdr:colOff>
      <xdr:row>13</xdr:row>
      <xdr:rowOff>39599</xdr:rowOff>
    </xdr:to>
    <xdr:sp macro="" textlink="">
      <xdr:nvSpPr>
        <xdr:cNvPr id="71" name="Rectangle: Rounded Corners 70">
          <a:extLst>
            <a:ext uri="{FF2B5EF4-FFF2-40B4-BE49-F238E27FC236}">
              <a16:creationId xmlns:a16="http://schemas.microsoft.com/office/drawing/2014/main" id="{00000000-0008-0000-0000-000047000000}"/>
            </a:ext>
          </a:extLst>
        </xdr:cNvPr>
        <xdr:cNvSpPr/>
      </xdr:nvSpPr>
      <xdr:spPr>
        <a:xfrm>
          <a:off x="3733759" y="3998471"/>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L</a:t>
          </a:r>
        </a:p>
      </xdr:txBody>
    </xdr:sp>
    <xdr:clientData/>
  </xdr:twoCellAnchor>
  <xdr:twoCellAnchor>
    <xdr:from>
      <xdr:col>0</xdr:col>
      <xdr:colOff>4060013</xdr:colOff>
      <xdr:row>11</xdr:row>
      <xdr:rowOff>122781</xdr:rowOff>
    </xdr:from>
    <xdr:to>
      <xdr:col>0</xdr:col>
      <xdr:colOff>4342086</xdr:colOff>
      <xdr:row>13</xdr:row>
      <xdr:rowOff>39599</xdr:rowOff>
    </xdr:to>
    <xdr:sp macro="" textlink="">
      <xdr:nvSpPr>
        <xdr:cNvPr id="72" name="Rectangle: Rounded Corners 71">
          <a:hlinkClick xmlns:r="http://schemas.openxmlformats.org/officeDocument/2006/relationships" r:id="rId18"/>
          <a:extLst>
            <a:ext uri="{FF2B5EF4-FFF2-40B4-BE49-F238E27FC236}">
              <a16:creationId xmlns:a16="http://schemas.microsoft.com/office/drawing/2014/main" id="{00000000-0008-0000-0000-000048000000}"/>
            </a:ext>
          </a:extLst>
        </xdr:cNvPr>
        <xdr:cNvSpPr/>
      </xdr:nvSpPr>
      <xdr:spPr>
        <a:xfrm>
          <a:off x="4060013" y="3998471"/>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M</a:t>
          </a:r>
        </a:p>
      </xdr:txBody>
    </xdr:sp>
    <xdr:clientData/>
  </xdr:twoCellAnchor>
  <xdr:twoCellAnchor>
    <xdr:from>
      <xdr:col>0</xdr:col>
      <xdr:colOff>144517</xdr:colOff>
      <xdr:row>13</xdr:row>
      <xdr:rowOff>91966</xdr:rowOff>
    </xdr:from>
    <xdr:to>
      <xdr:col>0</xdr:col>
      <xdr:colOff>426590</xdr:colOff>
      <xdr:row>15</xdr:row>
      <xdr:rowOff>8784</xdr:rowOff>
    </xdr:to>
    <xdr:sp macro="" textlink="">
      <xdr:nvSpPr>
        <xdr:cNvPr id="73" name="Rectangle: Rounded Corners 72">
          <a:extLst>
            <a:ext uri="{FF2B5EF4-FFF2-40B4-BE49-F238E27FC236}">
              <a16:creationId xmlns:a16="http://schemas.microsoft.com/office/drawing/2014/main" id="{00000000-0008-0000-0000-000049000000}"/>
            </a:ext>
          </a:extLst>
        </xdr:cNvPr>
        <xdr:cNvSpPr/>
      </xdr:nvSpPr>
      <xdr:spPr>
        <a:xfrm>
          <a:off x="14451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N</a:t>
          </a:r>
        </a:p>
      </xdr:txBody>
    </xdr:sp>
    <xdr:clientData/>
  </xdr:twoCellAnchor>
  <xdr:twoCellAnchor>
    <xdr:from>
      <xdr:col>0</xdr:col>
      <xdr:colOff>470776</xdr:colOff>
      <xdr:row>13</xdr:row>
      <xdr:rowOff>91966</xdr:rowOff>
    </xdr:from>
    <xdr:to>
      <xdr:col>0</xdr:col>
      <xdr:colOff>752849</xdr:colOff>
      <xdr:row>15</xdr:row>
      <xdr:rowOff>8784</xdr:rowOff>
    </xdr:to>
    <xdr:sp macro="" textlink="">
      <xdr:nvSpPr>
        <xdr:cNvPr id="74" name="Rectangle: Rounded Corners 73">
          <a:hlinkClick xmlns:r="http://schemas.openxmlformats.org/officeDocument/2006/relationships" r:id="rId19"/>
          <a:extLst>
            <a:ext uri="{FF2B5EF4-FFF2-40B4-BE49-F238E27FC236}">
              <a16:creationId xmlns:a16="http://schemas.microsoft.com/office/drawing/2014/main" id="{00000000-0008-0000-0000-00004A000000}"/>
            </a:ext>
          </a:extLst>
        </xdr:cNvPr>
        <xdr:cNvSpPr/>
      </xdr:nvSpPr>
      <xdr:spPr>
        <a:xfrm>
          <a:off x="47077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O</a:t>
          </a:r>
        </a:p>
      </xdr:txBody>
    </xdr:sp>
    <xdr:clientData/>
  </xdr:twoCellAnchor>
  <xdr:twoCellAnchor>
    <xdr:from>
      <xdr:col>0</xdr:col>
      <xdr:colOff>797035</xdr:colOff>
      <xdr:row>13</xdr:row>
      <xdr:rowOff>91966</xdr:rowOff>
    </xdr:from>
    <xdr:to>
      <xdr:col>0</xdr:col>
      <xdr:colOff>1079108</xdr:colOff>
      <xdr:row>15</xdr:row>
      <xdr:rowOff>8784</xdr:rowOff>
    </xdr:to>
    <xdr:sp macro="" textlink="">
      <xdr:nvSpPr>
        <xdr:cNvPr id="75" name="Rectangle: Rounded Corners 74">
          <a:hlinkClick xmlns:r="http://schemas.openxmlformats.org/officeDocument/2006/relationships" r:id="rId20"/>
          <a:extLst>
            <a:ext uri="{FF2B5EF4-FFF2-40B4-BE49-F238E27FC236}">
              <a16:creationId xmlns:a16="http://schemas.microsoft.com/office/drawing/2014/main" id="{00000000-0008-0000-0000-00004B000000}"/>
            </a:ext>
          </a:extLst>
        </xdr:cNvPr>
        <xdr:cNvSpPr/>
      </xdr:nvSpPr>
      <xdr:spPr>
        <a:xfrm>
          <a:off x="797035"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P</a:t>
          </a:r>
        </a:p>
      </xdr:txBody>
    </xdr:sp>
    <xdr:clientData/>
  </xdr:twoCellAnchor>
  <xdr:twoCellAnchor>
    <xdr:from>
      <xdr:col>0</xdr:col>
      <xdr:colOff>1123294</xdr:colOff>
      <xdr:row>13</xdr:row>
      <xdr:rowOff>91966</xdr:rowOff>
    </xdr:from>
    <xdr:to>
      <xdr:col>0</xdr:col>
      <xdr:colOff>1405367</xdr:colOff>
      <xdr:row>15</xdr:row>
      <xdr:rowOff>8784</xdr:rowOff>
    </xdr:to>
    <xdr:sp macro="" textlink="">
      <xdr:nvSpPr>
        <xdr:cNvPr id="76" name="Rectangle: Rounded Corners 75">
          <a:extLst>
            <a:ext uri="{FF2B5EF4-FFF2-40B4-BE49-F238E27FC236}">
              <a16:creationId xmlns:a16="http://schemas.microsoft.com/office/drawing/2014/main" id="{00000000-0008-0000-0000-00004C000000}"/>
            </a:ext>
          </a:extLst>
        </xdr:cNvPr>
        <xdr:cNvSpPr/>
      </xdr:nvSpPr>
      <xdr:spPr>
        <a:xfrm>
          <a:off x="1123294"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Q</a:t>
          </a:r>
        </a:p>
      </xdr:txBody>
    </xdr:sp>
    <xdr:clientData/>
  </xdr:twoCellAnchor>
  <xdr:twoCellAnchor>
    <xdr:from>
      <xdr:col>0</xdr:col>
      <xdr:colOff>1449553</xdr:colOff>
      <xdr:row>13</xdr:row>
      <xdr:rowOff>91966</xdr:rowOff>
    </xdr:from>
    <xdr:to>
      <xdr:col>0</xdr:col>
      <xdr:colOff>1731626</xdr:colOff>
      <xdr:row>15</xdr:row>
      <xdr:rowOff>8784</xdr:rowOff>
    </xdr:to>
    <xdr:sp macro="" textlink="">
      <xdr:nvSpPr>
        <xdr:cNvPr id="77" name="Rectangle: Rounded Corners 76">
          <a:hlinkClick xmlns:r="http://schemas.openxmlformats.org/officeDocument/2006/relationships" r:id="rId21"/>
          <a:extLst>
            <a:ext uri="{FF2B5EF4-FFF2-40B4-BE49-F238E27FC236}">
              <a16:creationId xmlns:a16="http://schemas.microsoft.com/office/drawing/2014/main" id="{00000000-0008-0000-0000-00004D000000}"/>
            </a:ext>
          </a:extLst>
        </xdr:cNvPr>
        <xdr:cNvSpPr/>
      </xdr:nvSpPr>
      <xdr:spPr>
        <a:xfrm>
          <a:off x="1449553"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R</a:t>
          </a:r>
        </a:p>
      </xdr:txBody>
    </xdr:sp>
    <xdr:clientData/>
  </xdr:twoCellAnchor>
  <xdr:twoCellAnchor>
    <xdr:from>
      <xdr:col>0</xdr:col>
      <xdr:colOff>1775812</xdr:colOff>
      <xdr:row>13</xdr:row>
      <xdr:rowOff>91966</xdr:rowOff>
    </xdr:from>
    <xdr:to>
      <xdr:col>0</xdr:col>
      <xdr:colOff>2057885</xdr:colOff>
      <xdr:row>15</xdr:row>
      <xdr:rowOff>8784</xdr:rowOff>
    </xdr:to>
    <xdr:sp macro="" textlink="">
      <xdr:nvSpPr>
        <xdr:cNvPr id="78" name="Rectangle: Rounded Corners 77">
          <a:hlinkClick xmlns:r="http://schemas.openxmlformats.org/officeDocument/2006/relationships" r:id="rId22"/>
          <a:extLst>
            <a:ext uri="{FF2B5EF4-FFF2-40B4-BE49-F238E27FC236}">
              <a16:creationId xmlns:a16="http://schemas.microsoft.com/office/drawing/2014/main" id="{00000000-0008-0000-0000-00004E000000}"/>
            </a:ext>
          </a:extLst>
        </xdr:cNvPr>
        <xdr:cNvSpPr/>
      </xdr:nvSpPr>
      <xdr:spPr>
        <a:xfrm>
          <a:off x="1775812"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S</a:t>
          </a:r>
        </a:p>
      </xdr:txBody>
    </xdr:sp>
    <xdr:clientData/>
  </xdr:twoCellAnchor>
  <xdr:twoCellAnchor>
    <xdr:from>
      <xdr:col>0</xdr:col>
      <xdr:colOff>2102071</xdr:colOff>
      <xdr:row>13</xdr:row>
      <xdr:rowOff>91966</xdr:rowOff>
    </xdr:from>
    <xdr:to>
      <xdr:col>0</xdr:col>
      <xdr:colOff>2384144</xdr:colOff>
      <xdr:row>15</xdr:row>
      <xdr:rowOff>8784</xdr:rowOff>
    </xdr:to>
    <xdr:sp macro="" textlink="">
      <xdr:nvSpPr>
        <xdr:cNvPr id="79" name="Rectangle: Rounded Corners 78">
          <a:hlinkClick xmlns:r="http://schemas.openxmlformats.org/officeDocument/2006/relationships" r:id="rId23"/>
          <a:extLst>
            <a:ext uri="{FF2B5EF4-FFF2-40B4-BE49-F238E27FC236}">
              <a16:creationId xmlns:a16="http://schemas.microsoft.com/office/drawing/2014/main" id="{00000000-0008-0000-0000-00004F000000}"/>
            </a:ext>
          </a:extLst>
        </xdr:cNvPr>
        <xdr:cNvSpPr/>
      </xdr:nvSpPr>
      <xdr:spPr>
        <a:xfrm>
          <a:off x="2102071"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T</a:t>
          </a:r>
        </a:p>
      </xdr:txBody>
    </xdr:sp>
    <xdr:clientData/>
  </xdr:twoCellAnchor>
  <xdr:twoCellAnchor>
    <xdr:from>
      <xdr:col>0</xdr:col>
      <xdr:colOff>2428330</xdr:colOff>
      <xdr:row>13</xdr:row>
      <xdr:rowOff>91966</xdr:rowOff>
    </xdr:from>
    <xdr:to>
      <xdr:col>0</xdr:col>
      <xdr:colOff>2710403</xdr:colOff>
      <xdr:row>15</xdr:row>
      <xdr:rowOff>8784</xdr:rowOff>
    </xdr:to>
    <xdr:sp macro="" textlink="">
      <xdr:nvSpPr>
        <xdr:cNvPr id="80" name="Rectangle: Rounded Corners 79">
          <a:hlinkClick xmlns:r="http://schemas.openxmlformats.org/officeDocument/2006/relationships" r:id="rId24"/>
          <a:extLst>
            <a:ext uri="{FF2B5EF4-FFF2-40B4-BE49-F238E27FC236}">
              <a16:creationId xmlns:a16="http://schemas.microsoft.com/office/drawing/2014/main" id="{00000000-0008-0000-0000-000050000000}"/>
            </a:ext>
          </a:extLst>
        </xdr:cNvPr>
        <xdr:cNvSpPr/>
      </xdr:nvSpPr>
      <xdr:spPr>
        <a:xfrm>
          <a:off x="2428330" y="4348656"/>
          <a:ext cx="282073" cy="297818"/>
        </a:xfrm>
        <a:prstGeom prst="roundRect">
          <a:avLst/>
        </a:prstGeom>
        <a:solidFill>
          <a:srgbClr val="005A7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900" b="1">
              <a:solidFill>
                <a:schemeClr val="lt1"/>
              </a:solidFill>
              <a:latin typeface="Open Sans" panose="020B0606030504020204" pitchFamily="34" charset="0"/>
              <a:ea typeface="Open Sans" panose="020B0606030504020204" pitchFamily="34" charset="0"/>
              <a:cs typeface="Open Sans" panose="020B0606030504020204" pitchFamily="34" charset="0"/>
            </a:rPr>
            <a:t>U</a:t>
          </a:r>
        </a:p>
      </xdr:txBody>
    </xdr:sp>
    <xdr:clientData/>
  </xdr:twoCellAnchor>
  <xdr:twoCellAnchor>
    <xdr:from>
      <xdr:col>0</xdr:col>
      <xdr:colOff>2754589</xdr:colOff>
      <xdr:row>13</xdr:row>
      <xdr:rowOff>91966</xdr:rowOff>
    </xdr:from>
    <xdr:to>
      <xdr:col>0</xdr:col>
      <xdr:colOff>3036662</xdr:colOff>
      <xdr:row>15</xdr:row>
      <xdr:rowOff>8784</xdr:rowOff>
    </xdr:to>
    <xdr:sp macro="" textlink="">
      <xdr:nvSpPr>
        <xdr:cNvPr id="81" name="Rectangle: Rounded Corners 80">
          <a:extLst>
            <a:ext uri="{FF2B5EF4-FFF2-40B4-BE49-F238E27FC236}">
              <a16:creationId xmlns:a16="http://schemas.microsoft.com/office/drawing/2014/main" id="{00000000-0008-0000-0000-000051000000}"/>
            </a:ext>
          </a:extLst>
        </xdr:cNvPr>
        <xdr:cNvSpPr/>
      </xdr:nvSpPr>
      <xdr:spPr>
        <a:xfrm>
          <a:off x="2754589"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V</a:t>
          </a:r>
        </a:p>
      </xdr:txBody>
    </xdr:sp>
    <xdr:clientData/>
  </xdr:twoCellAnchor>
  <xdr:twoCellAnchor>
    <xdr:from>
      <xdr:col>0</xdr:col>
      <xdr:colOff>3080848</xdr:colOff>
      <xdr:row>13</xdr:row>
      <xdr:rowOff>91966</xdr:rowOff>
    </xdr:from>
    <xdr:to>
      <xdr:col>0</xdr:col>
      <xdr:colOff>3362921</xdr:colOff>
      <xdr:row>15</xdr:row>
      <xdr:rowOff>8784</xdr:rowOff>
    </xdr:to>
    <xdr:sp macro="" textlink="">
      <xdr:nvSpPr>
        <xdr:cNvPr id="82" name="Rectangle: Rounded Corners 81">
          <a:extLst>
            <a:ext uri="{FF2B5EF4-FFF2-40B4-BE49-F238E27FC236}">
              <a16:creationId xmlns:a16="http://schemas.microsoft.com/office/drawing/2014/main" id="{00000000-0008-0000-0000-000052000000}"/>
            </a:ext>
          </a:extLst>
        </xdr:cNvPr>
        <xdr:cNvSpPr/>
      </xdr:nvSpPr>
      <xdr:spPr>
        <a:xfrm>
          <a:off x="3080848"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W</a:t>
          </a:r>
        </a:p>
      </xdr:txBody>
    </xdr:sp>
    <xdr:clientData/>
  </xdr:twoCellAnchor>
  <xdr:twoCellAnchor>
    <xdr:from>
      <xdr:col>0</xdr:col>
      <xdr:colOff>3407107</xdr:colOff>
      <xdr:row>13</xdr:row>
      <xdr:rowOff>91966</xdr:rowOff>
    </xdr:from>
    <xdr:to>
      <xdr:col>0</xdr:col>
      <xdr:colOff>3689180</xdr:colOff>
      <xdr:row>15</xdr:row>
      <xdr:rowOff>8784</xdr:rowOff>
    </xdr:to>
    <xdr:sp macro="" textlink="">
      <xdr:nvSpPr>
        <xdr:cNvPr id="83" name="Rectangle: Rounded Corners 82">
          <a:extLst>
            <a:ext uri="{FF2B5EF4-FFF2-40B4-BE49-F238E27FC236}">
              <a16:creationId xmlns:a16="http://schemas.microsoft.com/office/drawing/2014/main" id="{00000000-0008-0000-0000-000053000000}"/>
            </a:ext>
          </a:extLst>
        </xdr:cNvPr>
        <xdr:cNvSpPr/>
      </xdr:nvSpPr>
      <xdr:spPr>
        <a:xfrm>
          <a:off x="3407107"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X</a:t>
          </a:r>
        </a:p>
      </xdr:txBody>
    </xdr:sp>
    <xdr:clientData/>
  </xdr:twoCellAnchor>
  <xdr:twoCellAnchor>
    <xdr:from>
      <xdr:col>0</xdr:col>
      <xdr:colOff>3733366</xdr:colOff>
      <xdr:row>13</xdr:row>
      <xdr:rowOff>91966</xdr:rowOff>
    </xdr:from>
    <xdr:to>
      <xdr:col>0</xdr:col>
      <xdr:colOff>4015439</xdr:colOff>
      <xdr:row>15</xdr:row>
      <xdr:rowOff>8784</xdr:rowOff>
    </xdr:to>
    <xdr:sp macro="" textlink="">
      <xdr:nvSpPr>
        <xdr:cNvPr id="84" name="Rectangle: Rounded Corners 83">
          <a:extLst>
            <a:ext uri="{FF2B5EF4-FFF2-40B4-BE49-F238E27FC236}">
              <a16:creationId xmlns:a16="http://schemas.microsoft.com/office/drawing/2014/main" id="{00000000-0008-0000-0000-000054000000}"/>
            </a:ext>
          </a:extLst>
        </xdr:cNvPr>
        <xdr:cNvSpPr/>
      </xdr:nvSpPr>
      <xdr:spPr>
        <a:xfrm>
          <a:off x="3733366"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Y</a:t>
          </a:r>
        </a:p>
      </xdr:txBody>
    </xdr:sp>
    <xdr:clientData/>
  </xdr:twoCellAnchor>
  <xdr:twoCellAnchor>
    <xdr:from>
      <xdr:col>0</xdr:col>
      <xdr:colOff>4059620</xdr:colOff>
      <xdr:row>13</xdr:row>
      <xdr:rowOff>91966</xdr:rowOff>
    </xdr:from>
    <xdr:to>
      <xdr:col>0</xdr:col>
      <xdr:colOff>4341693</xdr:colOff>
      <xdr:row>15</xdr:row>
      <xdr:rowOff>8784</xdr:rowOff>
    </xdr:to>
    <xdr:sp macro="" textlink="">
      <xdr:nvSpPr>
        <xdr:cNvPr id="85" name="Rectangle: Rounded Corners 84">
          <a:extLst>
            <a:ext uri="{FF2B5EF4-FFF2-40B4-BE49-F238E27FC236}">
              <a16:creationId xmlns:a16="http://schemas.microsoft.com/office/drawing/2014/main" id="{00000000-0008-0000-0000-000055000000}"/>
            </a:ext>
          </a:extLst>
        </xdr:cNvPr>
        <xdr:cNvSpPr/>
      </xdr:nvSpPr>
      <xdr:spPr>
        <a:xfrm>
          <a:off x="4059620" y="4348656"/>
          <a:ext cx="282073" cy="297818"/>
        </a:xfrm>
        <a:prstGeom prst="roundRect">
          <a:avLst/>
        </a:prstGeom>
        <a:ln>
          <a:solidFill>
            <a:srgbClr val="005A7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ctr"/>
          <a:r>
            <a:rPr lang="en-GB" sz="900" b="1">
              <a:solidFill>
                <a:srgbClr val="005A70"/>
              </a:solidFill>
              <a:latin typeface="Open Sans" panose="020B0606030504020204" pitchFamily="34" charset="0"/>
              <a:ea typeface="Open Sans" panose="020B0606030504020204" pitchFamily="34" charset="0"/>
              <a:cs typeface="Open Sans" panose="020B0606030504020204" pitchFamily="34" charset="0"/>
            </a:rPr>
            <a:t>Z</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X0A0T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3658838</xdr:colOff>
      <xdr:row>2</xdr:row>
      <xdr:rowOff>38100</xdr:rowOff>
    </xdr:from>
    <xdr:to>
      <xdr:col>2</xdr:col>
      <xdr:colOff>4742212</xdr:colOff>
      <xdr:row>2</xdr:row>
      <xdr:rowOff>285750</xdr:rowOff>
    </xdr:to>
    <xdr:sp macro="" textlink="">
      <xdr:nvSpPr>
        <xdr:cNvPr id="8" name="TextBox 7">
          <a:hlinkClick xmlns:r="http://schemas.openxmlformats.org/officeDocument/2006/relationships" r:id="rId1"/>
          <a:extLst>
            <a:ext uri="{FF2B5EF4-FFF2-40B4-BE49-F238E27FC236}">
              <a16:creationId xmlns:a16="http://schemas.microsoft.com/office/drawing/2014/main" id="{00000000-0008-0000-0100-000008000000}"/>
            </a:ext>
          </a:extLst>
        </xdr:cNvPr>
        <xdr:cNvSpPr txBox="1"/>
      </xdr:nvSpPr>
      <xdr:spPr>
        <a:xfrm>
          <a:off x="9049988"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57149</xdr:colOff>
      <xdr:row>3</xdr:row>
      <xdr:rowOff>76199</xdr:rowOff>
    </xdr:from>
    <xdr:to>
      <xdr:col>1</xdr:col>
      <xdr:colOff>3657601</xdr:colOff>
      <xdr:row>16</xdr:row>
      <xdr:rowOff>127001</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7149" y="1104899"/>
          <a:ext cx="5238752" cy="49720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Each examination must be taken on the day and at the time shown on the timetable.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The published starting time of all examinations for UK centres is either 9:00am or 1:30pm. Candidates with more than one examination in a session should take these consecutively. A supervised break may be given between consecutive examinations.</a:t>
          </a:r>
        </a:p>
        <a:p>
          <a:pPr marL="171450" indent="-171450">
            <a:buFont typeface="Arial" panose="020B0604020202020204" pitchFamily="34" charset="0"/>
            <a:buChar char="•"/>
          </a:pPr>
          <a:r>
            <a:rPr lang="en-GB" sz="1100" b="0" i="0" u="none" strike="noStrike">
              <a:solidFill>
                <a:schemeClr val="dk1"/>
              </a:solidFill>
              <a:effectLst/>
              <a:latin typeface="Arial" panose="020B0604020202020204" pitchFamily="34" charset="0"/>
              <a:ea typeface="Open Sans" panose="020B0606030504020204" pitchFamily="34" charset="0"/>
              <a:cs typeface="Arial" panose="020B0604020202020204" pitchFamily="34" charset="0"/>
            </a:rPr>
            <a:t>UK centres may start an examination earlier than, or later than, the published starting time for the session without prior approval from Pearson. However, in order to maintain the security of the examination all candidates must start examinations scheduled for a morning session no earlier than 8:30am and by 09:30am and for an afternoon session no earlier than 1:00pm and by 2:00pm, except where arrangements have been made for dealing with timetable clashes. No other departure from the timetable is permitted without the prior written approval of Pearson. Examination centres should refer to the JCQ publication 'Instructions for Conducting Examinations' in the first instance.</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 candidates who take an examination earlier than the published starting time shown on the timetable must remain under centre supervision until one hour after the published starting time for that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UK based candidates who take an examination later than the published starting time shown on the timetable must remain under centre supervision from 30 minutes after the published starting time for the paper concerned until the time when those candidates begin their examination.</a:t>
          </a:r>
        </a:p>
        <a:p>
          <a:pPr marL="171450" indent="-171450">
            <a:buFont typeface="Arial" panose="020B0604020202020204" pitchFamily="34" charset="0"/>
            <a:buChar char="•"/>
          </a:pPr>
          <a:r>
            <a:rPr lang="en-GB" sz="1100">
              <a:latin typeface="Arial" panose="020B0604020202020204" pitchFamily="34" charset="0"/>
              <a:ea typeface="Open Sans" panose="020B0606030504020204" pitchFamily="34" charset="0"/>
              <a:cs typeface="Arial" panose="020B0604020202020204" pitchFamily="34" charset="0"/>
            </a:rPr>
            <a:t>When a change is made to the published starting time for an examination it is the responsibility of the centre to inform all candidates affected by the alteration.</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1</xdr:col>
      <xdr:colOff>3695699</xdr:colOff>
      <xdr:row>3</xdr:row>
      <xdr:rowOff>85725</xdr:rowOff>
    </xdr:from>
    <xdr:to>
      <xdr:col>2</xdr:col>
      <xdr:colOff>5191649</xdr:colOff>
      <xdr:row>6</xdr:row>
      <xdr:rowOff>965200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0100-00000D000000}"/>
            </a:ext>
          </a:extLst>
        </xdr:cNvPr>
        <xdr:cNvSpPr txBox="1"/>
      </xdr:nvSpPr>
      <xdr:spPr>
        <a:xfrm>
          <a:off x="5333999" y="1114425"/>
          <a:ext cx="5248800" cy="204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r>
            <a:rPr kumimoji="0" lang="en-GB" sz="1600" b="1" i="0" u="none" strike="noStrike" kern="0" cap="none" spc="0" normalizeH="0" baseline="0" noProof="0">
              <a:ln>
                <a:noFill/>
              </a:ln>
              <a:solidFill>
                <a:srgbClr val="003057"/>
              </a:solidFill>
              <a:effectLst/>
              <a:uLnTx/>
              <a:uFillTx/>
              <a:latin typeface="Open Sans" panose="020B0606030504020204" pitchFamily="34" charset="0"/>
              <a:ea typeface="Open Sans" panose="020B0606030504020204" pitchFamily="34" charset="0"/>
              <a:cs typeface="Open Sans" panose="020B0606030504020204" pitchFamily="34" charset="0"/>
            </a:rPr>
            <a:t>Key Dates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latin typeface="Arial" panose="020B0604020202020204" pitchFamily="34" charset="0"/>
              <a:ea typeface="Open Sans" panose="020B0606030504020204" pitchFamily="34" charset="0"/>
              <a:cs typeface="Arial" panose="020B0604020202020204" pitchFamily="34" charset="0"/>
            </a:rPr>
            <a:t>Key dates including dates for the release of results and for any pre-released materials can be found in the key dates section of the Information Manual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http://qualifications.pearson.com/en/support/support-topics/centre-administration/information-manual.html</a:t>
          </a:r>
          <a:endParaRPr lang="en-GB">
            <a:solidFill>
              <a:srgbClr val="0033CC"/>
            </a:solidFill>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100">
            <a:latin typeface="Arial" panose="020B0604020202020204" pitchFamily="34" charset="0"/>
            <a:ea typeface="Open Sans" panose="020B0606030504020204" pitchFamily="34" charset="0"/>
            <a:cs typeface="Arial" panose="020B0604020202020204" pitchFamily="34" charset="0"/>
          </a:endParaRPr>
        </a:p>
      </xdr:txBody>
    </xdr:sp>
    <xdr:clientData/>
  </xdr:twoCellAnchor>
  <xdr:twoCellAnchor editAs="oneCell">
    <xdr:from>
      <xdr:col>2</xdr:col>
      <xdr:colOff>4838700</xdr:colOff>
      <xdr:row>2</xdr:row>
      <xdr:rowOff>57150</xdr:rowOff>
    </xdr:from>
    <xdr:to>
      <xdr:col>2</xdr:col>
      <xdr:colOff>5076825</xdr:colOff>
      <xdr:row>2</xdr:row>
      <xdr:rowOff>263525</xdr:rowOff>
    </xdr:to>
    <xdr:pic>
      <xdr:nvPicPr>
        <xdr:cNvPr id="19" name="Graphic 18" descr="Home">
          <a:hlinkClick xmlns:r="http://schemas.openxmlformats.org/officeDocument/2006/relationships" r:id="rId1"/>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29850" y="819150"/>
          <a:ext cx="238125" cy="238125"/>
        </a:xfrm>
        <a:prstGeom prst="rect">
          <a:avLst/>
        </a:prstGeom>
      </xdr:spPr>
    </xdr:pic>
    <xdr:clientData/>
  </xdr:twoCellAnchor>
  <xdr:twoCellAnchor editAs="oneCell">
    <xdr:from>
      <xdr:col>0</xdr:col>
      <xdr:colOff>19050</xdr:colOff>
      <xdr:row>0</xdr:row>
      <xdr:rowOff>38100</xdr:rowOff>
    </xdr:from>
    <xdr:to>
      <xdr:col>0</xdr:col>
      <xdr:colOff>1290541</xdr:colOff>
      <xdr:row>1</xdr:row>
      <xdr:rowOff>243923</xdr:rowOff>
    </xdr:to>
    <xdr:pic>
      <xdr:nvPicPr>
        <xdr:cNvPr id="20" name="Picture 19">
          <a:extLst>
            <a:ext uri="{FF2B5EF4-FFF2-40B4-BE49-F238E27FC236}">
              <a16:creationId xmlns:a16="http://schemas.microsoft.com/office/drawing/2014/main" id="{00000000-0008-0000-0100-00001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050" y="38100"/>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X1A0T</a:t>
          </a:r>
        </a:p>
      </xdr:txBody>
    </xdr:sp>
    <xdr:clientData/>
  </xdr:twoCellAnchor>
  <xdr:twoCellAnchor>
    <xdr:from>
      <xdr:col>0</xdr:col>
      <xdr:colOff>0</xdr:colOff>
      <xdr:row>17</xdr:row>
      <xdr:rowOff>158748</xdr:rowOff>
    </xdr:from>
    <xdr:to>
      <xdr:col>1</xdr:col>
      <xdr:colOff>3600452</xdr:colOff>
      <xdr:row>53</xdr:row>
      <xdr:rowOff>79375</xdr:rowOff>
    </xdr:to>
    <xdr:sp macro="" textlink="">
      <xdr:nvSpPr>
        <xdr:cNvPr id="12" name="TextBox 11">
          <a:hlinkClick xmlns:r="http://schemas.openxmlformats.org/officeDocument/2006/relationships" r:id="rId6"/>
          <a:extLst>
            <a:ext uri="{FF2B5EF4-FFF2-40B4-BE49-F238E27FC236}">
              <a16:creationId xmlns:a16="http://schemas.microsoft.com/office/drawing/2014/main" id="{8C7919CC-D5F1-48E1-AFF0-3D4814AF50AA}"/>
            </a:ext>
          </a:extLst>
        </xdr:cNvPr>
        <xdr:cNvSpPr txBox="1"/>
      </xdr:nvSpPr>
      <xdr:spPr>
        <a:xfrm>
          <a:off x="0" y="6292848"/>
          <a:ext cx="5238752" cy="65500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 typeface="Arial" panose="020B0604020202020204" pitchFamily="34" charset="0"/>
            <a:buNone/>
          </a:pPr>
          <a:r>
            <a:rPr lang="en-GB" sz="1600" b="1">
              <a:solidFill>
                <a:srgbClr val="003057"/>
              </a:solidFill>
              <a:latin typeface="Arial" panose="020B0604020202020204" pitchFamily="34" charset="0"/>
              <a:ea typeface="Open Sans" panose="020B0606030504020204" pitchFamily="34" charset="0"/>
              <a:cs typeface="Arial" panose="020B0604020202020204" pitchFamily="34" charset="0"/>
            </a:rPr>
            <a:t>Conduct of Examinations</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GB" sz="1100">
              <a:latin typeface="Arial" panose="020B0604020202020204" pitchFamily="34" charset="0"/>
              <a:ea typeface="Open Sans" panose="020B0606030504020204" pitchFamily="34" charset="0"/>
              <a:cs typeface="Arial" panose="020B0604020202020204" pitchFamily="34" charset="0"/>
            </a:rPr>
            <a:t>International centres must refer to the relevant document setting out examination starting times for their timezone, available at</a:t>
          </a:r>
          <a:br>
            <a:rPr lang="en-GB" sz="1100">
              <a:latin typeface="Arial" panose="020B0604020202020204" pitchFamily="34" charset="0"/>
              <a:ea typeface="Open Sans" panose="020B0606030504020204" pitchFamily="34" charset="0"/>
              <a:cs typeface="Arial" panose="020B0604020202020204" pitchFamily="34" charset="0"/>
            </a:rPr>
          </a:br>
          <a:br>
            <a:rPr lang="en-GB" sz="1100">
              <a:latin typeface="Arial" panose="020B0604020202020204" pitchFamily="34" charset="0"/>
              <a:ea typeface="Open Sans" panose="020B0606030504020204" pitchFamily="34" charset="0"/>
              <a:cs typeface="Arial" panose="020B0604020202020204" pitchFamily="34" charset="0"/>
            </a:rPr>
          </a:br>
          <a:r>
            <a:rPr lang="en-GB" sz="1100" b="0" i="0" u="sng">
              <a:solidFill>
                <a:srgbClr val="0033CC"/>
              </a:solidFill>
              <a:effectLst/>
              <a:latin typeface="Arial" panose="020B0604020202020204" pitchFamily="34" charset="0"/>
              <a:ea typeface="+mn-ea"/>
              <a:cs typeface="Arial" panose="020B0604020202020204" pitchFamily="34" charset="0"/>
            </a:rPr>
            <a:t>https://qualifications.pearson.com/en/support/support-topics/exams/exam-timetables/international-start-times.html</a:t>
          </a:r>
          <a:endParaRPr lang="en-GB" u="sng">
            <a:solidFill>
              <a:srgbClr val="0033CC"/>
            </a:solidFill>
            <a:effectLst/>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00000000-0008-0000-0300-000008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14EE63E2-B580-4CAD-9A1B-5A5BC7A5FD4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441707DE-9951-456B-9611-BA071C5B4A6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AB5141E-0BD4-4093-AADB-E009D84950C9}"/>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83B53628-7B56-40F7-84AD-166598ACCAC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87C65BE0-7018-4722-8F11-1BC408A2FD0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10E55973-A42C-454A-B6DA-A1AE1F3745B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AD4FDAD0-ED37-4902-AD12-5335EFCC95F2}"/>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78D96652-62CB-4828-A060-9007FF25A0C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B66DE51C-68E4-4E8C-A39F-03C542919DF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64E11A8-1D01-47C8-A2CE-E750061ECB0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3B9F643-D457-4E75-892D-31CFC4E7AC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D45C214A-08DF-4E78-9B85-931B20FFBB4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737AC22C-FC25-458F-86BB-C651A1E9698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C6D94FF6-6AE3-4454-A5FB-B71998C4B1C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D21D5318-EDA2-4F63-AD36-DB350F3DCCA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7C251FF6-FE4A-4DAE-A9C2-5865904018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3DBA062D-8CFD-49A8-90B5-331F50D99C9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720E9D6D-54F2-4945-86EF-F3F0C14FED0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A237C1A6-71CE-4820-A3AB-79D49EFBA95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2888FA80-C7FE-4C6C-B414-15593D02977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EC99861D-021A-4085-86B3-552C8072235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71664AC4-3F82-4F7C-8B59-BBDC2781AED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AE6CABCA-9940-4BD0-8B90-51AAF4CCF9E1}"/>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5540BCE5-027E-400F-8776-E1BB8A2BEE7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B9EC4BF8-54FF-4CCB-98FD-B379B9E2A7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3809F3BF-86AF-42F3-8035-88E7C387574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9BA7F021-317A-46B7-9BFC-55A8DBA9715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3771868B-ABF8-4F5F-8383-69422238F1F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F59C2695-1801-42AA-BD27-5007309338A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23FD5794-F7F6-4D0D-8230-5399607B188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X3A0T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8" name="TextBox 7">
          <a:hlinkClick xmlns:r="http://schemas.openxmlformats.org/officeDocument/2006/relationships" r:id="rId2"/>
          <a:extLst>
            <a:ext uri="{FF2B5EF4-FFF2-40B4-BE49-F238E27FC236}">
              <a16:creationId xmlns:a16="http://schemas.microsoft.com/office/drawing/2014/main" id="{B0B41F0A-15BE-4172-8D84-FE67165D0BF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9" name="Graphic 8" descr="Home">
          <a:hlinkClick xmlns:r="http://schemas.openxmlformats.org/officeDocument/2006/relationships" r:id="rId2"/>
          <a:extLst>
            <a:ext uri="{FF2B5EF4-FFF2-40B4-BE49-F238E27FC236}">
              <a16:creationId xmlns:a16="http://schemas.microsoft.com/office/drawing/2014/main" id="{20E399AB-B6EF-42DD-BCD1-50B287C8D7C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8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8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8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8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8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8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9" name="TextBox 8">
          <a:extLst>
            <a:ext uri="{FF2B5EF4-FFF2-40B4-BE49-F238E27FC236}">
              <a16:creationId xmlns:a16="http://schemas.microsoft.com/office/drawing/2014/main" id="{00000000-0008-0000-0800-000009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0000000-0008-0000-0800-00000D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454</xdr:rowOff>
    </xdr:to>
    <xdr:pic>
      <xdr:nvPicPr>
        <xdr:cNvPr id="14" name="Graphic 13" descr="Home">
          <a:hlinkClick xmlns:r="http://schemas.openxmlformats.org/officeDocument/2006/relationships" r:id="rId2"/>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9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9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9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00000000-0008-0000-0900-00000B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2" name="Graphic 11" descr="Home">
          <a:hlinkClick xmlns:r="http://schemas.openxmlformats.org/officeDocument/2006/relationships" r:id="rId2"/>
          <a:extLst>
            <a:ext uri="{FF2B5EF4-FFF2-40B4-BE49-F238E27FC236}">
              <a16:creationId xmlns:a16="http://schemas.microsoft.com/office/drawing/2014/main" id="{00000000-0008-0000-0900-00000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A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A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A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A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A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A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A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B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B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B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B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B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B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C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C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C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C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C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C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C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D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D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D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D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E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E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E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E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E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E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E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454</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E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0F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0F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0F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0F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0F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0F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0F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0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0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0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0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0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0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0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1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1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1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1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1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1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1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2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2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2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2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2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454</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2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3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3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3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3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3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3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3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3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4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4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4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4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4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4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4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4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5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5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5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5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5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5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5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5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5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6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6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6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6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6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6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6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6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2</xdr:row>
      <xdr:rowOff>263525</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6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26504</xdr:colOff>
      <xdr:row>0</xdr:row>
      <xdr:rowOff>41413</xdr:rowOff>
    </xdr:from>
    <xdr:to>
      <xdr:col>0</xdr:col>
      <xdr:colOff>1297995</xdr:colOff>
      <xdr:row>1</xdr:row>
      <xdr:rowOff>247236</xdr:rowOff>
    </xdr:to>
    <xdr:pic>
      <xdr:nvPicPr>
        <xdr:cNvPr id="2" name="Picture 1">
          <a:extLst>
            <a:ext uri="{FF2B5EF4-FFF2-40B4-BE49-F238E27FC236}">
              <a16:creationId xmlns:a16="http://schemas.microsoft.com/office/drawing/2014/main" id="{00000000-0008-0000-17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04" y="41413"/>
          <a:ext cx="1271491" cy="586823"/>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0000000-0008-0000-1700-000003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00000000-0008-0000-1700-000005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6" name="TextBox 5">
          <a:extLst>
            <a:ext uri="{FF2B5EF4-FFF2-40B4-BE49-F238E27FC236}">
              <a16:creationId xmlns:a16="http://schemas.microsoft.com/office/drawing/2014/main" id="{00000000-0008-0000-1700-000006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X2A0T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7" name="TextBox 6">
          <a:extLst>
            <a:ext uri="{FF2B5EF4-FFF2-40B4-BE49-F238E27FC236}">
              <a16:creationId xmlns:a16="http://schemas.microsoft.com/office/drawing/2014/main" id="{00000000-0008-0000-1700-000007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X5A0T</a:t>
          </a: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8" name="TextBox 7">
          <a:extLst>
            <a:ext uri="{FF2B5EF4-FFF2-40B4-BE49-F238E27FC236}">
              <a16:creationId xmlns:a16="http://schemas.microsoft.com/office/drawing/2014/main" id="{00000000-0008-0000-1700-00000800000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GB" sz="100">
              <a:latin typeface="ZWAdobeF" pitchFamily="2" charset="0"/>
            </a:rPr>
            <a:t>X7A0T</a:t>
          </a:r>
        </a:p>
      </xdr:txBody>
    </xdr:sp>
    <xdr:clientData/>
  </xdr:twoCellAnchor>
  <xdr:twoCellAnchor>
    <xdr:from>
      <xdr:col>4</xdr:col>
      <xdr:colOff>466725</xdr:colOff>
      <xdr:row>2</xdr:row>
      <xdr:rowOff>38100</xdr:rowOff>
    </xdr:from>
    <xdr:to>
      <xdr:col>5</xdr:col>
      <xdr:colOff>549974</xdr:colOff>
      <xdr:row>2</xdr:row>
      <xdr:rowOff>285750</xdr:rowOff>
    </xdr:to>
    <xdr:sp macro="" textlink="">
      <xdr:nvSpPr>
        <xdr:cNvPr id="9" name="TextBox 8">
          <a:hlinkClick xmlns:r="http://schemas.openxmlformats.org/officeDocument/2006/relationships" r:id="rId2"/>
          <a:extLst>
            <a:ext uri="{FF2B5EF4-FFF2-40B4-BE49-F238E27FC236}">
              <a16:creationId xmlns:a16="http://schemas.microsoft.com/office/drawing/2014/main" id="{00000000-0008-0000-1700-000009000000}"/>
            </a:ext>
          </a:extLst>
        </xdr:cNvPr>
        <xdr:cNvSpPr txBox="1"/>
      </xdr:nvSpPr>
      <xdr:spPr>
        <a:xfrm>
          <a:off x="9020175" y="800100"/>
          <a:ext cx="108337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a:solidFill>
                <a:schemeClr val="tx2">
                  <a:lumMod val="75000"/>
                </a:schemeClr>
              </a:solidFill>
              <a:latin typeface="Arial" panose="020B0604020202020204" pitchFamily="34" charset="0"/>
              <a:ea typeface="Open Sans" panose="020B0606030504020204" pitchFamily="34" charset="0"/>
              <a:cs typeface="Arial" panose="020B0604020202020204" pitchFamily="34" charset="0"/>
            </a:rPr>
            <a:t>Homepage</a:t>
          </a:r>
        </a:p>
      </xdr:txBody>
    </xdr:sp>
    <xdr:clientData/>
  </xdr:twoCellAnchor>
  <xdr:twoCellAnchor editAs="oneCell">
    <xdr:from>
      <xdr:col>5</xdr:col>
      <xdr:colOff>646462</xdr:colOff>
      <xdr:row>2</xdr:row>
      <xdr:rowOff>57150</xdr:rowOff>
    </xdr:from>
    <xdr:to>
      <xdr:col>5</xdr:col>
      <xdr:colOff>884587</xdr:colOff>
      <xdr:row>3</xdr:row>
      <xdr:rowOff>454</xdr:rowOff>
    </xdr:to>
    <xdr:pic>
      <xdr:nvPicPr>
        <xdr:cNvPr id="10" name="Graphic 9" descr="Home">
          <a:hlinkClick xmlns:r="http://schemas.openxmlformats.org/officeDocument/2006/relationships" r:id="rId2"/>
          <a:extLst>
            <a:ext uri="{FF2B5EF4-FFF2-40B4-BE49-F238E27FC236}">
              <a16:creationId xmlns:a16="http://schemas.microsoft.com/office/drawing/2014/main" id="{00000000-0008-0000-1700-00000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200037" y="819150"/>
          <a:ext cx="238125" cy="238125"/>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86" xr16:uid="{00000000-0016-0000-0300-000000000000}"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3" xr16:uid="{81944ED3-CAF0-4D87-8E20-4EDD6FC1E9CA}"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5" xr16:uid="{F0712A7C-FE48-4E60-9842-5B65F278F47B}"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6" xr16:uid="{07E391A3-ABA4-4FA3-8044-5E86ED7CC2BC}"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97" xr16:uid="{76B824F8-863A-46AC-A3BC-557EEF65867A}" autoFormatId="16" applyNumberFormats="0" applyBorderFormats="0" applyFontFormats="0" applyPatternFormats="0" applyAlignmentFormats="0" applyWidthHeightFormats="0">
  <queryTableRefresh nextId="7">
    <queryTableFields count="6">
      <queryTableField id="1" name="Date" tableColumnId="1"/>
      <queryTableField id="2" name="Examination code" tableColumnId="2"/>
      <queryTableField id="3" name="Subject" tableColumnId="3"/>
      <queryTableField id="4" name="Title" tableColumnId="4"/>
      <queryTableField id="5" name="Time" tableColumnId="5"/>
      <queryTableField id="6" name="Duration" tableColumnId="6"/>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7" xr16:uid="{00000000-0016-0000-0800-000005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55" xr16:uid="{00000000-0016-0000-0900-000006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59" xr16:uid="{00000000-0016-0000-0A00-000007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0" xr16:uid="{00000000-0016-0000-0B00-000008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1" xr16:uid="{00000000-0016-0000-0C00-000009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2" xr16:uid="{00000000-0016-0000-0D00-00000A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3" xr16:uid="{00000000-0016-0000-0E00-00000B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4" xr16:uid="{00000000-0016-0000-0F00-00000C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5" xr16:uid="{00000000-0016-0000-1000-00000D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66" xr16:uid="{00000000-0016-0000-1100-00000E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0" xr16:uid="{00000000-0016-0000-1200-00000F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3" xr16:uid="{00000000-0016-0000-1300-000010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5" xr16:uid="{00000000-0016-0000-1400-000011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6" xr16:uid="{00000000-0016-0000-1500-000012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7" xr16:uid="{00000000-0016-0000-1600-000013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ExternalData_1" growShrinkType="overwriteClear" adjustColumnWidth="0" connectionId="79" xr16:uid="{00000000-0016-0000-1700-000014000000}" autoFormatId="16" applyNumberFormats="0" applyBorderFormats="0" applyFontFormats="0" applyPatternFormats="0" applyAlignmentFormats="0" applyWidthHeightFormats="0">
  <queryTableRefresh nextId="11">
    <queryTableFields count="6">
      <queryTableField id="3" name="Subject" tableColumnId="3"/>
      <queryTableField id="2" name="Examination code" tableColumnId="2"/>
      <queryTableField id="4" name="Title" tableColumnId="4"/>
      <queryTableField id="1" name="Date" tableColumnId="1"/>
      <queryTableField id="5" name="Time" tableColumnId="5"/>
      <queryTableField id="6" name="Duration"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9.xml"/></Relationships>
</file>

<file path=xl/tables/_rels/table10.xml.rels><?xml version="1.0" encoding="UTF-8" standalone="yes"?>
<Relationships xmlns="http://schemas.openxmlformats.org/package/2006/relationships"><Relationship Id="rId1" Type="http://schemas.openxmlformats.org/officeDocument/2006/relationships/queryTable" Target="../queryTables/queryTable10.xml"/></Relationships>
</file>

<file path=xl/tables/_rels/table11.xml.rels><?xml version="1.0" encoding="UTF-8" standalone="yes"?>
<Relationships xmlns="http://schemas.openxmlformats.org/package/2006/relationships"><Relationship Id="rId1" Type="http://schemas.openxmlformats.org/officeDocument/2006/relationships/queryTable" Target="../queryTables/queryTable11.xml"/></Relationships>
</file>

<file path=xl/tables/_rels/table12.xml.rels><?xml version="1.0" encoding="UTF-8" standalone="yes"?>
<Relationships xmlns="http://schemas.openxmlformats.org/package/2006/relationships"><Relationship Id="rId1" Type="http://schemas.openxmlformats.org/officeDocument/2006/relationships/queryTable" Target="../queryTables/queryTable12.xml"/></Relationships>
</file>

<file path=xl/tables/_rels/table13.xml.rels><?xml version="1.0" encoding="UTF-8" standalone="yes"?>
<Relationships xmlns="http://schemas.openxmlformats.org/package/2006/relationships"><Relationship Id="rId1" Type="http://schemas.openxmlformats.org/officeDocument/2006/relationships/queryTable" Target="../queryTables/queryTable13.xml"/></Relationships>
</file>

<file path=xl/tables/_rels/table14.xml.rels><?xml version="1.0" encoding="UTF-8" standalone="yes"?>
<Relationships xmlns="http://schemas.openxmlformats.org/package/2006/relationships"><Relationship Id="rId1" Type="http://schemas.openxmlformats.org/officeDocument/2006/relationships/queryTable" Target="../queryTables/queryTable14.xml"/></Relationships>
</file>

<file path=xl/tables/_rels/table15.xml.rels><?xml version="1.0" encoding="UTF-8" standalone="yes"?>
<Relationships xmlns="http://schemas.openxmlformats.org/package/2006/relationships"><Relationship Id="rId1" Type="http://schemas.openxmlformats.org/officeDocument/2006/relationships/queryTable" Target="../queryTables/queryTable15.xml"/></Relationships>
</file>

<file path=xl/tables/_rels/table16.xml.rels><?xml version="1.0" encoding="UTF-8" standalone="yes"?>
<Relationships xmlns="http://schemas.openxmlformats.org/package/2006/relationships"><Relationship Id="rId1" Type="http://schemas.openxmlformats.org/officeDocument/2006/relationships/queryTable" Target="../queryTables/queryTable16.xml"/></Relationships>
</file>

<file path=xl/tables/_rels/table17.xml.rels><?xml version="1.0" encoding="UTF-8" standalone="yes"?>
<Relationships xmlns="http://schemas.openxmlformats.org/package/2006/relationships"><Relationship Id="rId1" Type="http://schemas.openxmlformats.org/officeDocument/2006/relationships/queryTable" Target="../queryTables/queryTable17.xml"/></Relationships>
</file>

<file path=xl/tables/_rels/table18.xml.rels><?xml version="1.0" encoding="UTF-8" standalone="yes"?>
<Relationships xmlns="http://schemas.openxmlformats.org/package/2006/relationships"><Relationship Id="rId1" Type="http://schemas.openxmlformats.org/officeDocument/2006/relationships/queryTable" Target="../queryTables/queryTable18.xml"/></Relationships>
</file>

<file path=xl/tables/_rels/table19.xml.rels><?xml version="1.0" encoding="UTF-8" standalone="yes"?>
<Relationships xmlns="http://schemas.openxmlformats.org/package/2006/relationships"><Relationship Id="rId1" Type="http://schemas.openxmlformats.org/officeDocument/2006/relationships/queryTable" Target="../queryTables/queryTable19.xml"/></Relationships>
</file>

<file path=xl/tables/_rels/table20.xml.rels><?xml version="1.0" encoding="UTF-8" standalone="yes"?>
<Relationships xmlns="http://schemas.openxmlformats.org/package/2006/relationships"><Relationship Id="rId1" Type="http://schemas.openxmlformats.org/officeDocument/2006/relationships/queryTable" Target="../queryTables/queryTable20.xml"/></Relationships>
</file>

<file path=xl/tables/_rels/table21.xml.rels><?xml version="1.0" encoding="UTF-8" standalone="yes"?>
<Relationships xmlns="http://schemas.openxmlformats.org/package/2006/relationships"><Relationship Id="rId1" Type="http://schemas.openxmlformats.org/officeDocument/2006/relationships/queryTable" Target="../queryTables/queryTable2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ll_papers___FilterDatabase232" displayName="All_papers___FilterDatabase232" ref="A5:F35" tableType="queryTable" totalsRowShown="0" headerRowDxfId="465" dataDxfId="464">
  <autoFilter ref="A5:F35" xr:uid="{00000000-0009-0000-0100-000001000000}"/>
  <tableColumns count="6">
    <tableColumn id="1" xr3:uid="{00000000-0010-0000-0000-000001000000}" uniqueName="1" name="Date" queryTableFieldId="1" dataDxfId="422"/>
    <tableColumn id="2" xr3:uid="{00000000-0010-0000-0000-000002000000}" uniqueName="2" name="Examination code" queryTableFieldId="2" dataDxfId="421"/>
    <tableColumn id="3" xr3:uid="{00000000-0010-0000-0000-000003000000}" uniqueName="3" name="Subject" queryTableFieldId="3" dataDxfId="420"/>
    <tableColumn id="4" xr3:uid="{00000000-0010-0000-0000-000004000000}" uniqueName="4" name="Title" queryTableFieldId="4" dataDxfId="419"/>
    <tableColumn id="5" xr3:uid="{00000000-0010-0000-0000-000005000000}" uniqueName="5" name="Time" queryTableFieldId="5" dataDxfId="418"/>
    <tableColumn id="6" xr3:uid="{00000000-0010-0000-0000-000006000000}" uniqueName="6" name="Duration" queryTableFieldId="6" dataDxfId="417"/>
  </tableColumns>
  <tableStyleInfo name="Pearson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28A9C6-5B21-4B02-A683-D6A10B0D5F6B}" name="All_papers___FilterDatabase2323" displayName="All_papers___FilterDatabase2323" ref="A5:F35" tableType="queryTable" totalsRowShown="0" headerRowDxfId="463" dataDxfId="462">
  <autoFilter ref="A5:F35" xr:uid="{00000000-0009-0000-0100-000001000000}"/>
  <tableColumns count="6">
    <tableColumn id="1" xr3:uid="{91D89054-CB9D-482C-B15D-ED80957D10FD}" uniqueName="1" name="Date" queryTableFieldId="1" dataDxfId="415"/>
    <tableColumn id="2" xr3:uid="{A501996E-C355-4A2E-AF39-759582C7749D}" uniqueName="2" name="Examination code" queryTableFieldId="2" dataDxfId="414"/>
    <tableColumn id="3" xr3:uid="{94B6A603-F1E3-4A45-A1E0-171331D7A7FA}" uniqueName="3" name="Subject" queryTableFieldId="3" dataDxfId="413"/>
    <tableColumn id="4" xr3:uid="{8C9341AF-26AC-44D1-BA99-C40EEA80F852}" uniqueName="4" name="Title" queryTableFieldId="4" dataDxfId="412"/>
    <tableColumn id="5" xr3:uid="{AD520347-604E-4C02-8213-EB8A388FF6F1}" uniqueName="5" name="Time" queryTableFieldId="5" dataDxfId="411"/>
    <tableColumn id="6" xr3:uid="{A2DA6352-89B6-4FA1-BBF9-F60DB4D01AFF}" uniqueName="6" name="Duration" queryTableFieldId="6" dataDxfId="410"/>
  </tableColumns>
  <tableStyleInfo name="Pearson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12C4C19-52D1-4600-98BA-43D0DE266331}" name="All_papers___FilterDatabase2327" displayName="All_papers___FilterDatabase2327" ref="A5:F44" tableType="queryTable" totalsRowShown="0" headerRowDxfId="461" dataDxfId="460">
  <autoFilter ref="A5:F44" xr:uid="{00000000-0009-0000-0100-000001000000}"/>
  <tableColumns count="6">
    <tableColumn id="1" xr3:uid="{A497736D-449A-4450-9289-17E23AAB7A1C}" uniqueName="1" name="Date" queryTableFieldId="1" dataDxfId="409"/>
    <tableColumn id="2" xr3:uid="{E8BBF47B-EFEA-42D1-AD72-1FA1A39E7517}" uniqueName="2" name="Examination code" queryTableFieldId="2" dataDxfId="408"/>
    <tableColumn id="3" xr3:uid="{EF002042-631B-473E-A33C-327C8BFA71AE}" uniqueName="3" name="Subject" queryTableFieldId="3" dataDxfId="407"/>
    <tableColumn id="4" xr3:uid="{ACF3C49A-12AC-4280-8582-761AF8D40F7F}" uniqueName="4" name="Title" queryTableFieldId="4" dataDxfId="406"/>
    <tableColumn id="5" xr3:uid="{36E2FE40-58E3-4CFF-ABF7-4851AE952079}" uniqueName="5" name="Time" queryTableFieldId="5" dataDxfId="405"/>
    <tableColumn id="6" xr3:uid="{B5B280CA-D188-4106-9CB6-CD375AC5C4B8}" uniqueName="6" name="Duration" queryTableFieldId="6" dataDxfId="404"/>
  </tableColumns>
  <tableStyleInfo name="Pearson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7C4F1CF-C593-41E5-B20C-F9F0684A85F9}" name="All_papers___FilterDatabase23275" displayName="All_papers___FilterDatabase23275" ref="A5:F42" tableType="queryTable" totalsRowShown="0" headerRowDxfId="459" dataDxfId="458">
  <autoFilter ref="A5:F42" xr:uid="{00000000-0009-0000-0100-000001000000}"/>
  <tableColumns count="6">
    <tableColumn id="1" xr3:uid="{620B8965-9FEA-4FBA-9104-A699D97894FC}" uniqueName="1" name="Date" queryTableFieldId="1" dataDxfId="403"/>
    <tableColumn id="2" xr3:uid="{511399F6-AF20-41C6-B47D-18B371C7624D}" uniqueName="2" name="Examination code" queryTableFieldId="2" dataDxfId="402"/>
    <tableColumn id="3" xr3:uid="{BA5630D1-56DD-4005-A3C7-0EF298A74214}" uniqueName="3" name="Subject" queryTableFieldId="3" dataDxfId="401"/>
    <tableColumn id="4" xr3:uid="{D7D921EC-CB48-44F0-9052-2AD5CA7A1648}" uniqueName="4" name="Title" queryTableFieldId="4" dataDxfId="400"/>
    <tableColumn id="5" xr3:uid="{677EA40C-359C-44C9-B30B-3FAEAAA741A3}" uniqueName="5" name="Time" queryTableFieldId="5" dataDxfId="399"/>
    <tableColumn id="6" xr3:uid="{60519A4D-18F2-4DAB-B6CB-49D60619CD6B}" uniqueName="6" name="Duration" queryTableFieldId="6" dataDxfId="398"/>
  </tableColumns>
  <tableStyleInfo name="Pearson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FEE5986-F646-4869-B6B9-056BCD5E40D5}" name="All_papers___FilterDatabase2327516" displayName="All_papers___FilterDatabase2327516" ref="A5:F31" tableType="queryTable" totalsRowShown="0" headerRowDxfId="457" dataDxfId="456">
  <autoFilter ref="A5:F31" xr:uid="{00000000-0009-0000-0100-000001000000}"/>
  <tableColumns count="6">
    <tableColumn id="1" xr3:uid="{D7010AC4-F34D-4450-9A4F-810E1CBE56A8}" uniqueName="1" name="Date" queryTableFieldId="1" dataDxfId="397"/>
    <tableColumn id="2" xr3:uid="{820E67D3-62F9-46F6-AA07-9B670F214719}" uniqueName="2" name="Examination code" queryTableFieldId="2" dataDxfId="396"/>
    <tableColumn id="3" xr3:uid="{A5898E71-FE06-42A1-BD98-2A39A5F1F3AE}" uniqueName="3" name="Subject" queryTableFieldId="3" dataDxfId="395"/>
    <tableColumn id="4" xr3:uid="{8D43642A-D40D-4109-9C56-163EC2F1267E}" uniqueName="4" name="Title" queryTableFieldId="4" dataDxfId="394"/>
    <tableColumn id="5" xr3:uid="{52C65B20-8C8A-4F9C-BF10-DDAE5DE1741A}" uniqueName="5" name="Time" queryTableFieldId="5" dataDxfId="393"/>
    <tableColumn id="6" xr3:uid="{2B8EBA6B-2694-4D56-B3C5-C5A4FCC3746A}" uniqueName="6" name="Duration" queryTableFieldId="6" dataDxfId="392"/>
  </tableColumns>
  <tableStyleInfo name="Pearson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All_papers___FilterDatabase2346" displayName="All_papers___FilterDatabase2346" ref="A5:F13" tableType="queryTable" totalsRowShown="0" headerRowDxfId="455" dataDxfId="454">
  <autoFilter ref="A5:F13" xr:uid="{00000000-0009-0000-0100-000005000000}"/>
  <tableColumns count="6">
    <tableColumn id="3" xr3:uid="{00000000-0010-0000-0500-000003000000}" uniqueName="3" name="Subject" queryTableFieldId="3" dataDxfId="391"/>
    <tableColumn id="2" xr3:uid="{00000000-0010-0000-0500-000002000000}" uniqueName="2" name="Examination code" queryTableFieldId="2" dataDxfId="390"/>
    <tableColumn id="4" xr3:uid="{00000000-0010-0000-0500-000004000000}" uniqueName="4" name="Title" queryTableFieldId="4" dataDxfId="389"/>
    <tableColumn id="1" xr3:uid="{00000000-0010-0000-0500-000001000000}" uniqueName="1" name="Date" queryTableFieldId="1" dataDxfId="388"/>
    <tableColumn id="5" xr3:uid="{00000000-0010-0000-0500-000005000000}" uniqueName="5" name="Time" queryTableFieldId="5" dataDxfId="387"/>
    <tableColumn id="6" xr3:uid="{00000000-0010-0000-0500-000006000000}" uniqueName="6" name="Duration" queryTableFieldId="6" dataDxfId="386"/>
  </tableColumns>
  <tableStyleInfo name="Pearson Tab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All_papers___FilterDatabase23464" displayName="All_papers___FilterDatabase23464" ref="A5:F13" tableType="queryTable" totalsRowShown="0" headerRowDxfId="453" dataDxfId="452">
  <autoFilter ref="A5:F13" xr:uid="{00000000-0009-0000-0100-000003000000}"/>
  <tableColumns count="6">
    <tableColumn id="3" xr3:uid="{00000000-0010-0000-0600-000003000000}" uniqueName="3" name="Subject" queryTableFieldId="3" dataDxfId="385"/>
    <tableColumn id="2" xr3:uid="{00000000-0010-0000-0600-000002000000}" uniqueName="2" name="Examination code" queryTableFieldId="2" dataDxfId="384"/>
    <tableColumn id="4" xr3:uid="{00000000-0010-0000-0600-000004000000}" uniqueName="4" name="Title" queryTableFieldId="4" dataDxfId="383"/>
    <tableColumn id="1" xr3:uid="{00000000-0010-0000-0600-000001000000}" uniqueName="1" name="Date" queryTableFieldId="1" dataDxfId="382"/>
    <tableColumn id="5" xr3:uid="{00000000-0010-0000-0600-000005000000}" uniqueName="5" name="Time" queryTableFieldId="5" dataDxfId="381"/>
    <tableColumn id="6" xr3:uid="{00000000-0010-0000-0600-000006000000}" uniqueName="6" name="Duration" queryTableFieldId="6" dataDxfId="380"/>
  </tableColumns>
  <tableStyleInfo name="Pearson Table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All_papers___FilterDatabase234648" displayName="All_papers___FilterDatabase234648" ref="A5:F31" tableType="queryTable" totalsRowShown="0" headerRowDxfId="451" dataDxfId="450">
  <autoFilter ref="A5:F31" xr:uid="{00000000-0009-0000-0100-000007000000}"/>
  <tableColumns count="6">
    <tableColumn id="3" xr3:uid="{00000000-0010-0000-0700-000003000000}" uniqueName="3" name="Subject" queryTableFieldId="3" dataDxfId="379"/>
    <tableColumn id="2" xr3:uid="{00000000-0010-0000-0700-000002000000}" uniqueName="2" name="Examination code" queryTableFieldId="2" dataDxfId="378"/>
    <tableColumn id="4" xr3:uid="{00000000-0010-0000-0700-000004000000}" uniqueName="4" name="Title" queryTableFieldId="4" dataDxfId="377"/>
    <tableColumn id="1" xr3:uid="{00000000-0010-0000-0700-000001000000}" uniqueName="1" name="Date" queryTableFieldId="1" dataDxfId="376"/>
    <tableColumn id="5" xr3:uid="{00000000-0010-0000-0700-000005000000}" uniqueName="5" name="Time" queryTableFieldId="5" dataDxfId="375"/>
    <tableColumn id="6" xr3:uid="{00000000-0010-0000-0700-000006000000}" uniqueName="6" name="Duration" queryTableFieldId="6" dataDxfId="374"/>
  </tableColumns>
  <tableStyleInfo name="Pearson Tab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All_papers___FilterDatabase2346489" displayName="All_papers___FilterDatabase2346489" ref="A5:F12" tableType="queryTable" totalsRowShown="0" headerRowDxfId="449" dataDxfId="448">
  <autoFilter ref="A5:F12" xr:uid="{00000000-0009-0000-0100-000008000000}"/>
  <tableColumns count="6">
    <tableColumn id="3" xr3:uid="{00000000-0010-0000-0800-000003000000}" uniqueName="3" name="Subject" queryTableFieldId="3" dataDxfId="373"/>
    <tableColumn id="2" xr3:uid="{00000000-0010-0000-0800-000002000000}" uniqueName="2" name="Examination code" queryTableFieldId="2" dataDxfId="372"/>
    <tableColumn id="4" xr3:uid="{00000000-0010-0000-0800-000004000000}" uniqueName="4" name="Title" queryTableFieldId="4" dataDxfId="371"/>
    <tableColumn id="1" xr3:uid="{00000000-0010-0000-0800-000001000000}" uniqueName="1" name="Date" queryTableFieldId="1" dataDxfId="370"/>
    <tableColumn id="5" xr3:uid="{00000000-0010-0000-0800-000005000000}" uniqueName="5" name="Time" queryTableFieldId="5" dataDxfId="369"/>
    <tableColumn id="6" xr3:uid="{00000000-0010-0000-0800-000006000000}" uniqueName="6" name="Duration" queryTableFieldId="6" dataDxfId="368"/>
  </tableColumns>
  <tableStyleInfo name="Pearson Table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All_papers___FilterDatabase234648910" displayName="All_papers___FilterDatabase234648910" ref="A5:F11" tableType="queryTable" totalsRowShown="0" headerRowDxfId="447" dataDxfId="446">
  <autoFilter ref="A5:F11" xr:uid="{00000000-0009-0000-0100-000009000000}"/>
  <tableColumns count="6">
    <tableColumn id="3" xr3:uid="{00000000-0010-0000-0900-000003000000}" uniqueName="3" name="Subject" queryTableFieldId="3" dataDxfId="367"/>
    <tableColumn id="2" xr3:uid="{00000000-0010-0000-0900-000002000000}" uniqueName="2" name="Examination code" queryTableFieldId="2" dataDxfId="366"/>
    <tableColumn id="4" xr3:uid="{00000000-0010-0000-0900-000004000000}" uniqueName="4" name="Title" queryTableFieldId="4" dataDxfId="365"/>
    <tableColumn id="1" xr3:uid="{00000000-0010-0000-0900-000001000000}" uniqueName="1" name="Date" queryTableFieldId="1" dataDxfId="364"/>
    <tableColumn id="5" xr3:uid="{00000000-0010-0000-0900-000005000000}" uniqueName="5" name="Time" queryTableFieldId="5" dataDxfId="363"/>
    <tableColumn id="6" xr3:uid="{00000000-0010-0000-0900-000006000000}" uniqueName="6" name="Duration" queryTableFieldId="6" dataDxfId="362"/>
  </tableColumns>
  <tableStyleInfo name="Pearson Tab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All_papers___FilterDatabase23464891011" displayName="All_papers___FilterDatabase23464891011" ref="A5:F11" tableType="queryTable" totalsRowShown="0" headerRowDxfId="445" dataDxfId="444">
  <autoFilter ref="A5:F11" xr:uid="{00000000-0009-0000-0100-00000A000000}"/>
  <tableColumns count="6">
    <tableColumn id="3" xr3:uid="{00000000-0010-0000-0A00-000003000000}" uniqueName="3" name="Subject" queryTableFieldId="3" dataDxfId="361"/>
    <tableColumn id="2" xr3:uid="{00000000-0010-0000-0A00-000002000000}" uniqueName="2" name="Examination code" queryTableFieldId="2" dataDxfId="360"/>
    <tableColumn id="4" xr3:uid="{00000000-0010-0000-0A00-000004000000}" uniqueName="4" name="Title" queryTableFieldId="4" dataDxfId="359"/>
    <tableColumn id="1" xr3:uid="{00000000-0010-0000-0A00-000001000000}" uniqueName="1" name="Date" queryTableFieldId="1" dataDxfId="358"/>
    <tableColumn id="5" xr3:uid="{00000000-0010-0000-0A00-000005000000}" uniqueName="5" name="Time" queryTableFieldId="5" dataDxfId="357"/>
    <tableColumn id="6" xr3:uid="{00000000-0010-0000-0A00-000006000000}" uniqueName="6" name="Duration" queryTableFieldId="6" dataDxfId="356"/>
  </tableColumns>
  <tableStyleInfo name="Pearson Table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All_papers___FilterDatabase2346489101112" displayName="All_papers___FilterDatabase2346489101112" ref="A5:F29" tableType="queryTable" totalsRowShown="0" headerRowDxfId="443" dataDxfId="442">
  <autoFilter ref="A5:F29" xr:uid="{00000000-0009-0000-0100-00000B000000}"/>
  <tableColumns count="6">
    <tableColumn id="3" xr3:uid="{00000000-0010-0000-0B00-000003000000}" uniqueName="3" name="Subject" queryTableFieldId="3" dataDxfId="355"/>
    <tableColumn id="2" xr3:uid="{00000000-0010-0000-0B00-000002000000}" uniqueName="2" name="Examination code" queryTableFieldId="2" dataDxfId="354"/>
    <tableColumn id="4" xr3:uid="{00000000-0010-0000-0B00-000004000000}" uniqueName="4" name="Title" queryTableFieldId="4" dataDxfId="353"/>
    <tableColumn id="1" xr3:uid="{00000000-0010-0000-0B00-000001000000}" uniqueName="1" name="Date" queryTableFieldId="1" dataDxfId="352"/>
    <tableColumn id="5" xr3:uid="{00000000-0010-0000-0B00-000005000000}" uniqueName="5" name="Time" queryTableFieldId="5" dataDxfId="351"/>
    <tableColumn id="6" xr3:uid="{00000000-0010-0000-0B00-000006000000}" uniqueName="6" name="Duration" queryTableFieldId="6" dataDxfId="350"/>
  </tableColumns>
  <tableStyleInfo name="Pearson Tab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All_papers___FilterDatabase234648910111213" displayName="All_papers___FilterDatabase234648910111213" ref="A5:F8" tableType="queryTable" totalsRowShown="0" headerRowDxfId="441" dataDxfId="440">
  <autoFilter ref="A5:F8" xr:uid="{00000000-0009-0000-0100-00000C000000}"/>
  <tableColumns count="6">
    <tableColumn id="3" xr3:uid="{00000000-0010-0000-0C00-000003000000}" uniqueName="3" name="Subject" queryTableFieldId="3" dataDxfId="349"/>
    <tableColumn id="2" xr3:uid="{00000000-0010-0000-0C00-000002000000}" uniqueName="2" name="Examination code" queryTableFieldId="2" dataDxfId="348"/>
    <tableColumn id="4" xr3:uid="{00000000-0010-0000-0C00-000004000000}" uniqueName="4" name="Title" queryTableFieldId="4" dataDxfId="347"/>
    <tableColumn id="1" xr3:uid="{00000000-0010-0000-0C00-000001000000}" uniqueName="1" name="Date" queryTableFieldId="1" dataDxfId="346"/>
    <tableColumn id="5" xr3:uid="{00000000-0010-0000-0C00-000005000000}" uniqueName="5" name="Time" queryTableFieldId="5" dataDxfId="345"/>
    <tableColumn id="6" xr3:uid="{00000000-0010-0000-0C00-000006000000}" uniqueName="6" name="Duration" queryTableFieldId="6" dataDxfId="344"/>
  </tableColumns>
  <tableStyleInfo name="Pearson Table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D000000}" name="All_papers___FilterDatabase23464891011121314" displayName="All_papers___FilterDatabase23464891011121314" ref="A5:F11" tableType="queryTable" totalsRowShown="0" headerRowDxfId="439" dataDxfId="438">
  <autoFilter ref="A5:F11" xr:uid="{00000000-0009-0000-0100-00000D000000}"/>
  <tableColumns count="6">
    <tableColumn id="3" xr3:uid="{00000000-0010-0000-0D00-000003000000}" uniqueName="3" name="Subject" queryTableFieldId="3" dataDxfId="343"/>
    <tableColumn id="2" xr3:uid="{00000000-0010-0000-0D00-000002000000}" uniqueName="2" name="Examination code" queryTableFieldId="2" dataDxfId="342"/>
    <tableColumn id="4" xr3:uid="{00000000-0010-0000-0D00-000004000000}" uniqueName="4" name="Title" queryTableFieldId="4" dataDxfId="341"/>
    <tableColumn id="1" xr3:uid="{00000000-0010-0000-0D00-000001000000}" uniqueName="1" name="Date" queryTableFieldId="1" dataDxfId="340"/>
    <tableColumn id="5" xr3:uid="{00000000-0010-0000-0D00-000005000000}" uniqueName="5" name="Time" queryTableFieldId="5" dataDxfId="339"/>
    <tableColumn id="6" xr3:uid="{00000000-0010-0000-0D00-000006000000}" uniqueName="6" name="Duration" queryTableFieldId="6" dataDxfId="338"/>
  </tableColumns>
  <tableStyleInfo name="Pearson Tab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E000000}" name="All_papers___FilterDatabase2346489101112131415" displayName="All_papers___FilterDatabase2346489101112131415" ref="A5:F11" tableType="queryTable" totalsRowShown="0" headerRowDxfId="437" dataDxfId="436">
  <autoFilter ref="A5:F11" xr:uid="{00000000-0009-0000-0100-00000E000000}"/>
  <tableColumns count="6">
    <tableColumn id="3" xr3:uid="{00000000-0010-0000-0E00-000003000000}" uniqueName="3" name="Subject" queryTableFieldId="3" dataDxfId="337"/>
    <tableColumn id="2" xr3:uid="{00000000-0010-0000-0E00-000002000000}" uniqueName="2" name="Examination code" queryTableFieldId="2" dataDxfId="336"/>
    <tableColumn id="4" xr3:uid="{00000000-0010-0000-0E00-000004000000}" uniqueName="4" name="Title" queryTableFieldId="4" dataDxfId="335"/>
    <tableColumn id="1" xr3:uid="{00000000-0010-0000-0E00-000001000000}" uniqueName="1" name="Date" queryTableFieldId="1" dataDxfId="334"/>
    <tableColumn id="5" xr3:uid="{00000000-0010-0000-0E00-000005000000}" uniqueName="5" name="Time" queryTableFieldId="5" dataDxfId="333"/>
    <tableColumn id="6" xr3:uid="{00000000-0010-0000-0E00-000006000000}" uniqueName="6" name="Duration" queryTableFieldId="6" dataDxfId="332"/>
  </tableColumns>
  <tableStyleInfo name="Pearson Table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All_papers___FilterDatabase23464891011121314151618" displayName="All_papers___FilterDatabase23464891011121314151618" ref="A5:F12" tableType="queryTable" totalsRowShown="0" headerRowDxfId="435" dataDxfId="434">
  <autoFilter ref="A5:F12" xr:uid="{00000000-0009-0000-0100-000011000000}"/>
  <tableColumns count="6">
    <tableColumn id="3" xr3:uid="{00000000-0010-0000-0F00-000003000000}" uniqueName="3" name="Subject" queryTableFieldId="3" dataDxfId="331"/>
    <tableColumn id="2" xr3:uid="{00000000-0010-0000-0F00-000002000000}" uniqueName="2" name="Examination code" queryTableFieldId="2" dataDxfId="330"/>
    <tableColumn id="4" xr3:uid="{00000000-0010-0000-0F00-000004000000}" uniqueName="4" name="Title" queryTableFieldId="4" dataDxfId="329"/>
    <tableColumn id="1" xr3:uid="{00000000-0010-0000-0F00-000001000000}" uniqueName="1" name="Date" queryTableFieldId="1" dataDxfId="328"/>
    <tableColumn id="5" xr3:uid="{00000000-0010-0000-0F00-000005000000}" uniqueName="5" name="Time" queryTableFieldId="5" dataDxfId="327"/>
    <tableColumn id="6" xr3:uid="{00000000-0010-0000-0F00-000006000000}" uniqueName="6" name="Duration" queryTableFieldId="6" dataDxfId="326"/>
  </tableColumns>
  <tableStyleInfo name="Pearson Table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0000000}" name="All_papers___FilterDatabase23464891011121314151618192021" displayName="All_papers___FilterDatabase23464891011121314151618192021" ref="A5:F25" tableType="queryTable" totalsRowShown="0" headerRowDxfId="433" dataDxfId="432">
  <autoFilter ref="A5:F25" xr:uid="{00000000-0009-0000-0100-000014000000}"/>
  <tableColumns count="6">
    <tableColumn id="3" xr3:uid="{00000000-0010-0000-1000-000003000000}" uniqueName="3" name="Subject" queryTableFieldId="3" dataDxfId="325"/>
    <tableColumn id="2" xr3:uid="{00000000-0010-0000-1000-000002000000}" uniqueName="2" name="Examination code" queryTableFieldId="2" dataDxfId="324"/>
    <tableColumn id="4" xr3:uid="{00000000-0010-0000-1000-000004000000}" uniqueName="4" name="Title" queryTableFieldId="4" dataDxfId="323"/>
    <tableColumn id="1" xr3:uid="{00000000-0010-0000-1000-000001000000}" uniqueName="1" name="Date" queryTableFieldId="1" dataDxfId="322"/>
    <tableColumn id="5" xr3:uid="{00000000-0010-0000-1000-000005000000}" uniqueName="5" name="Time" queryTableFieldId="5" dataDxfId="321"/>
    <tableColumn id="6" xr3:uid="{00000000-0010-0000-1000-000006000000}" uniqueName="6" name="Duration" queryTableFieldId="6" dataDxfId="320"/>
  </tableColumns>
  <tableStyleInfo name="Pearson Table 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1000000}" name="All_papers___FilterDatabase234648910111213141516181920212223" displayName="All_papers___FilterDatabase234648910111213141516181920212223" ref="A5:F18" tableType="queryTable" totalsRowShown="0" headerRowDxfId="431" dataDxfId="430">
  <autoFilter ref="A5:F18" xr:uid="{00000000-0009-0000-0100-000016000000}"/>
  <tableColumns count="6">
    <tableColumn id="3" xr3:uid="{00000000-0010-0000-1100-000003000000}" uniqueName="3" name="Subject" queryTableFieldId="3" dataDxfId="319"/>
    <tableColumn id="2" xr3:uid="{00000000-0010-0000-1100-000002000000}" uniqueName="2" name="Examination code" queryTableFieldId="2" dataDxfId="318"/>
    <tableColumn id="4" xr3:uid="{00000000-0010-0000-1100-000004000000}" uniqueName="4" name="Title" queryTableFieldId="4" dataDxfId="317"/>
    <tableColumn id="1" xr3:uid="{00000000-0010-0000-1100-000001000000}" uniqueName="1" name="Date" queryTableFieldId="1" dataDxfId="316"/>
    <tableColumn id="5" xr3:uid="{00000000-0010-0000-1100-000005000000}" uniqueName="5" name="Time" queryTableFieldId="5" dataDxfId="315"/>
    <tableColumn id="6" xr3:uid="{00000000-0010-0000-1100-000006000000}" uniqueName="6" name="Duration" queryTableFieldId="6" dataDxfId="314"/>
  </tableColumns>
  <tableStyleInfo name="Pearson Table 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2000000}" name="All_papers___FilterDatabase23464891011121314151618192021222324" displayName="All_papers___FilterDatabase23464891011121314151618192021222324" ref="A5:F15" tableType="queryTable" totalsRowShown="0" headerRowDxfId="429" dataDxfId="428">
  <autoFilter ref="A5:F15" xr:uid="{00000000-0009-0000-0100-000017000000}"/>
  <tableColumns count="6">
    <tableColumn id="3" xr3:uid="{00000000-0010-0000-1200-000003000000}" uniqueName="3" name="Subject" queryTableFieldId="3" dataDxfId="313"/>
    <tableColumn id="2" xr3:uid="{00000000-0010-0000-1200-000002000000}" uniqueName="2" name="Examination code" queryTableFieldId="2" dataDxfId="312"/>
    <tableColumn id="4" xr3:uid="{00000000-0010-0000-1200-000004000000}" uniqueName="4" name="Title" queryTableFieldId="4" dataDxfId="311"/>
    <tableColumn id="1" xr3:uid="{00000000-0010-0000-1200-000001000000}" uniqueName="1" name="Date" queryTableFieldId="1" dataDxfId="310"/>
    <tableColumn id="5" xr3:uid="{00000000-0010-0000-1200-000005000000}" uniqueName="5" name="Time" queryTableFieldId="5" dataDxfId="309"/>
    <tableColumn id="6" xr3:uid="{00000000-0010-0000-1200-000006000000}" uniqueName="6" name="Duration" queryTableFieldId="6" dataDxfId="308"/>
  </tableColumns>
  <tableStyleInfo name="Pearson Table 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3000000}" name="All_papers___FilterDatabase2346489101112131415161819202122232425" displayName="All_papers___FilterDatabase2346489101112131415161819202122232425" ref="A5:F11" tableType="queryTable" totalsRowShown="0" headerRowDxfId="427" dataDxfId="426">
  <autoFilter ref="A5:F11" xr:uid="{00000000-0009-0000-0100-000018000000}"/>
  <tableColumns count="6">
    <tableColumn id="3" xr3:uid="{00000000-0010-0000-1300-000003000000}" uniqueName="3" name="Subject" queryTableFieldId="3" dataDxfId="307"/>
    <tableColumn id="2" xr3:uid="{00000000-0010-0000-1300-000002000000}" uniqueName="2" name="Examination code" queryTableFieldId="2" dataDxfId="306"/>
    <tableColumn id="4" xr3:uid="{00000000-0010-0000-1300-000004000000}" uniqueName="4" name="Title" queryTableFieldId="4" dataDxfId="305"/>
    <tableColumn id="1" xr3:uid="{00000000-0010-0000-1300-000001000000}" uniqueName="1" name="Date" queryTableFieldId="1" dataDxfId="304"/>
    <tableColumn id="5" xr3:uid="{00000000-0010-0000-1300-000005000000}" uniqueName="5" name="Time" queryTableFieldId="5" dataDxfId="303"/>
    <tableColumn id="6" xr3:uid="{00000000-0010-0000-1300-000006000000}" uniqueName="6" name="Duration" queryTableFieldId="6" dataDxfId="302"/>
  </tableColumns>
  <tableStyleInfo name="Pearson Table 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All_papers___FilterDatabase234648910111213141516181920212223242526" displayName="All_papers___FilterDatabase234648910111213141516181920212223242526" ref="A5:F11" tableType="queryTable" totalsRowShown="0" headerRowDxfId="425" dataDxfId="424">
  <autoFilter ref="A5:F11" xr:uid="{00000000-0009-0000-0100-000019000000}"/>
  <tableColumns count="6">
    <tableColumn id="3" xr3:uid="{00000000-0010-0000-1400-000003000000}" uniqueName="3" name="Subject" queryTableFieldId="3" dataDxfId="301"/>
    <tableColumn id="2" xr3:uid="{00000000-0010-0000-1400-000002000000}" uniqueName="2" name="Examination code" queryTableFieldId="2" dataDxfId="300"/>
    <tableColumn id="4" xr3:uid="{00000000-0010-0000-1400-000004000000}" uniqueName="4" name="Title" queryTableFieldId="4" dataDxfId="299"/>
    <tableColumn id="1" xr3:uid="{00000000-0010-0000-1400-000001000000}" uniqueName="1" name="Date" queryTableFieldId="1" dataDxfId="298"/>
    <tableColumn id="5" xr3:uid="{00000000-0010-0000-1400-000005000000}" uniqueName="5" name="Time" queryTableFieldId="5" dataDxfId="297"/>
    <tableColumn id="6" xr3:uid="{00000000-0010-0000-1400-000006000000}" uniqueName="6" name="Duration" queryTableFieldId="6" dataDxfId="296"/>
  </tableColumns>
  <tableStyleInfo name="Pearson Table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ustom 1">
      <a:majorFont>
        <a:latin typeface="Consolas"/>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qualifications.pearson.com/"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52"/>
  <sheetViews>
    <sheetView showGridLines="0" tabSelected="1" zoomScaleNormal="100" zoomScaleSheetLayoutView="145" workbookViewId="0">
      <selection activeCell="A8" sqref="A8"/>
    </sheetView>
  </sheetViews>
  <sheetFormatPr defaultRowHeight="14.5" x14ac:dyDescent="0.35"/>
  <cols>
    <col min="1" max="1" width="75.58203125" customWidth="1"/>
    <col min="2" max="2" width="61" customWidth="1"/>
  </cols>
  <sheetData>
    <row r="1" spans="1:6" x14ac:dyDescent="0.35">
      <c r="A1" s="1"/>
      <c r="B1" s="1"/>
    </row>
    <row r="2" spans="1:6" x14ac:dyDescent="0.35">
      <c r="A2" s="1"/>
      <c r="B2" s="1"/>
    </row>
    <row r="3" spans="1:6" x14ac:dyDescent="0.35">
      <c r="A3" s="1"/>
      <c r="B3" s="1"/>
    </row>
    <row r="4" spans="1:6" x14ac:dyDescent="0.35">
      <c r="A4" s="1"/>
    </row>
    <row r="5" spans="1:6" ht="73.5" customHeight="1" x14ac:dyDescent="0.6">
      <c r="A5" s="21"/>
      <c r="B5" s="11" t="s">
        <v>25</v>
      </c>
    </row>
    <row r="6" spans="1:6" ht="54" customHeight="1" x14ac:dyDescent="0.35">
      <c r="A6" s="1"/>
      <c r="B6" s="22" t="s">
        <v>381</v>
      </c>
    </row>
    <row r="7" spans="1:6" ht="43.5" x14ac:dyDescent="1.1499999999999999">
      <c r="A7" s="1"/>
      <c r="B7" s="3" t="s">
        <v>382</v>
      </c>
    </row>
    <row r="8" spans="1:6" x14ac:dyDescent="0.35">
      <c r="A8" s="1"/>
      <c r="B8" s="1"/>
    </row>
    <row r="9" spans="1:6" x14ac:dyDescent="0.35">
      <c r="A9" s="1"/>
      <c r="B9" s="1"/>
    </row>
    <row r="10" spans="1:6" ht="16.5" x14ac:dyDescent="0.45">
      <c r="A10" s="1"/>
      <c r="B10" s="23" t="s">
        <v>15</v>
      </c>
      <c r="F10" s="25"/>
    </row>
    <row r="11" spans="1:6" ht="16.5" x14ac:dyDescent="0.45">
      <c r="A11" s="1"/>
      <c r="B11" s="24" t="s">
        <v>24</v>
      </c>
    </row>
    <row r="12" spans="1:6" x14ac:dyDescent="0.35">
      <c r="A12" s="1"/>
      <c r="B12" s="1"/>
    </row>
    <row r="13" spans="1:6" x14ac:dyDescent="0.35">
      <c r="A13" s="1"/>
      <c r="B13" s="1"/>
    </row>
    <row r="14" spans="1:6" x14ac:dyDescent="0.35">
      <c r="A14" s="1"/>
      <c r="B14" s="1"/>
    </row>
    <row r="15" spans="1:6" x14ac:dyDescent="0.35">
      <c r="A15" s="1"/>
      <c r="B15" s="1"/>
    </row>
    <row r="16" spans="1:6" x14ac:dyDescent="0.35">
      <c r="A16" s="1"/>
      <c r="B16" s="1"/>
    </row>
    <row r="17" spans="1:1" x14ac:dyDescent="0.35">
      <c r="A17" s="2"/>
    </row>
    <row r="18" spans="1:1" x14ac:dyDescent="0.35">
      <c r="A18" s="1"/>
    </row>
    <row r="19" spans="1:1" x14ac:dyDescent="0.35">
      <c r="A19" s="2"/>
    </row>
    <row r="20" spans="1:1" x14ac:dyDescent="0.35">
      <c r="A20" s="2"/>
    </row>
    <row r="21" spans="1:1" x14ac:dyDescent="0.35">
      <c r="A21" s="2"/>
    </row>
    <row r="22" spans="1:1" x14ac:dyDescent="0.35">
      <c r="A22" s="2"/>
    </row>
    <row r="23" spans="1:1" x14ac:dyDescent="0.35">
      <c r="A23" s="2"/>
    </row>
    <row r="24" spans="1:1" x14ac:dyDescent="0.35">
      <c r="A24" s="2"/>
    </row>
    <row r="25" spans="1:1" x14ac:dyDescent="0.35">
      <c r="A25" s="2"/>
    </row>
    <row r="26" spans="1:1" x14ac:dyDescent="0.35">
      <c r="A26" s="2"/>
    </row>
    <row r="27" spans="1:1" x14ac:dyDescent="0.35">
      <c r="A27" s="2"/>
    </row>
    <row r="28" spans="1:1" x14ac:dyDescent="0.35">
      <c r="A28" s="2"/>
    </row>
    <row r="29" spans="1:1" x14ac:dyDescent="0.35">
      <c r="A29" s="2"/>
    </row>
    <row r="30" spans="1:1" x14ac:dyDescent="0.35">
      <c r="A30" s="2"/>
    </row>
    <row r="31" spans="1:1" x14ac:dyDescent="0.35">
      <c r="A31" s="2"/>
    </row>
    <row r="32" spans="1:1" x14ac:dyDescent="0.35">
      <c r="A32" s="2"/>
    </row>
    <row r="33" spans="1:1" x14ac:dyDescent="0.35">
      <c r="A33" s="2"/>
    </row>
    <row r="34" spans="1:1" x14ac:dyDescent="0.35">
      <c r="A34" s="2"/>
    </row>
    <row r="35" spans="1:1" x14ac:dyDescent="0.35">
      <c r="A35" s="2"/>
    </row>
    <row r="36" spans="1:1" x14ac:dyDescent="0.35">
      <c r="A36" s="2"/>
    </row>
    <row r="37" spans="1:1" x14ac:dyDescent="0.35">
      <c r="A37" s="2"/>
    </row>
    <row r="38" spans="1:1" x14ac:dyDescent="0.35">
      <c r="A38" s="2"/>
    </row>
    <row r="39" spans="1:1" x14ac:dyDescent="0.35">
      <c r="A39" s="2"/>
    </row>
    <row r="40" spans="1:1" x14ac:dyDescent="0.35">
      <c r="A40" s="2"/>
    </row>
    <row r="41" spans="1:1" x14ac:dyDescent="0.35">
      <c r="A41" s="2"/>
    </row>
    <row r="42" spans="1:1" x14ac:dyDescent="0.35">
      <c r="A42" s="2"/>
    </row>
    <row r="43" spans="1:1" x14ac:dyDescent="0.35">
      <c r="A43" s="2"/>
    </row>
    <row r="44" spans="1:1" x14ac:dyDescent="0.35">
      <c r="A44" s="2"/>
    </row>
    <row r="45" spans="1:1" x14ac:dyDescent="0.35">
      <c r="A45" s="2"/>
    </row>
    <row r="46" spans="1:1" x14ac:dyDescent="0.35">
      <c r="A46" s="2"/>
    </row>
    <row r="47" spans="1:1" x14ac:dyDescent="0.35">
      <c r="A47" s="2"/>
    </row>
    <row r="48" spans="1:1" x14ac:dyDescent="0.35">
      <c r="A48" s="2"/>
    </row>
    <row r="49" spans="1:1" x14ac:dyDescent="0.35">
      <c r="A49" s="2"/>
    </row>
    <row r="50" spans="1:1" x14ac:dyDescent="0.35">
      <c r="A50" s="2"/>
    </row>
    <row r="51" spans="1:1" x14ac:dyDescent="0.35">
      <c r="A51" s="2"/>
    </row>
    <row r="52" spans="1:1" x14ac:dyDescent="0.35">
      <c r="A52" s="2"/>
    </row>
  </sheetData>
  <sheetProtection selectLockedCells="1" selectUnlockedCells="1"/>
  <hyperlinks>
    <hyperlink ref="B11" r:id="rId1" xr:uid="{00000000-0004-0000-0000-000000000000}"/>
  </hyperlinks>
  <pageMargins left="0.23622047244094491" right="0.23622047244094491" top="0.74803149606299213" bottom="0.74803149606299213" header="0.31496062992125984" footer="0.31496062992125984"/>
  <pageSetup paperSize="9" orientation="landscape" r:id="rId2"/>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42"/>
  <sheetViews>
    <sheetView zoomScaleNormal="100" zoomScaleSheetLayoutView="100" workbookViewId="0">
      <selection activeCell="C7" sqref="C7"/>
    </sheetView>
  </sheetViews>
  <sheetFormatPr defaultRowHeight="14.5" x14ac:dyDescent="0.35"/>
  <cols>
    <col min="1" max="1" width="21.5" customWidth="1"/>
    <col min="2" max="2" width="49.25" customWidth="1"/>
    <col min="3" max="3" width="68.58203125" customWidth="1"/>
  </cols>
  <sheetData>
    <row r="1" spans="1:3" s="4" customFormat="1" ht="30" customHeight="1" x14ac:dyDescent="0.4">
      <c r="A1" s="6"/>
      <c r="B1" s="29" t="str">
        <f>SUBSTITUTE(Home!B5,CHAR(10),"")</f>
        <v>Pearson Edexcel GCSE</v>
      </c>
      <c r="C1" s="33"/>
    </row>
    <row r="2" spans="1:3" s="4" customFormat="1" ht="30" customHeight="1" thickBot="1" x14ac:dyDescent="0.4">
      <c r="A2" s="6"/>
      <c r="B2" s="30" t="str">
        <f>SUBSTITUTE(Home!B6,CHAR(10),"")&amp;" - "&amp;SUBSTITUTE(Home!B7,CHAR(10),"")</f>
        <v>Summer 2027 Examination Timetable - FINAL</v>
      </c>
      <c r="C2" s="34"/>
    </row>
    <row r="3" spans="1:3" s="4" customFormat="1" ht="21" thickTop="1" thickBot="1" x14ac:dyDescent="0.5">
      <c r="A3" s="39" t="s">
        <v>16</v>
      </c>
      <c r="B3" s="7"/>
      <c r="C3" s="35"/>
    </row>
    <row r="4" spans="1:3" ht="17.25" customHeight="1" thickTop="1" x14ac:dyDescent="0.6">
      <c r="A4" s="26"/>
      <c r="B4" s="27"/>
      <c r="C4" s="28"/>
    </row>
    <row r="5" spans="1:3" x14ac:dyDescent="0.35">
      <c r="A5" s="32"/>
      <c r="B5" s="32"/>
      <c r="C5" s="31"/>
    </row>
    <row r="6" spans="1:3" ht="60" customHeight="1" x14ac:dyDescent="0.35">
      <c r="A6" s="32"/>
      <c r="B6" s="32"/>
      <c r="C6" s="31"/>
    </row>
    <row r="7" spans="1:3" ht="135" customHeight="1" x14ac:dyDescent="0.35">
      <c r="A7" s="32"/>
      <c r="B7" s="32"/>
      <c r="C7" s="31"/>
    </row>
    <row r="8" spans="1:3" ht="45" customHeight="1" x14ac:dyDescent="0.35">
      <c r="A8" s="32"/>
      <c r="B8" s="32"/>
      <c r="C8" s="31"/>
    </row>
    <row r="9" spans="1:3" x14ac:dyDescent="0.35">
      <c r="A9" s="2"/>
      <c r="B9" s="2"/>
    </row>
    <row r="10" spans="1:3" x14ac:dyDescent="0.35">
      <c r="A10" s="2"/>
      <c r="B10" s="2"/>
    </row>
    <row r="11" spans="1:3" x14ac:dyDescent="0.35">
      <c r="A11" s="2"/>
      <c r="B11" s="2"/>
    </row>
    <row r="12" spans="1:3" x14ac:dyDescent="0.35">
      <c r="A12" s="2"/>
      <c r="B12" s="2"/>
    </row>
    <row r="13" spans="1:3" x14ac:dyDescent="0.35">
      <c r="A13" s="2"/>
      <c r="B13" s="2"/>
    </row>
    <row r="14" spans="1:3" x14ac:dyDescent="0.35">
      <c r="A14" s="2"/>
      <c r="B14" s="2"/>
    </row>
    <row r="15" spans="1:3" x14ac:dyDescent="0.35">
      <c r="A15" s="2"/>
      <c r="B15" s="2"/>
    </row>
    <row r="16" spans="1:3" x14ac:dyDescent="0.35">
      <c r="A16" s="2"/>
      <c r="B16" s="2"/>
    </row>
    <row r="17" spans="1:2" x14ac:dyDescent="0.35">
      <c r="A17" s="2"/>
      <c r="B17" s="2"/>
    </row>
    <row r="18" spans="1:2" x14ac:dyDescent="0.35">
      <c r="A18" s="2"/>
      <c r="B18" s="2"/>
    </row>
    <row r="19" spans="1:2" x14ac:dyDescent="0.35">
      <c r="A19" s="2"/>
      <c r="B19" s="2"/>
    </row>
    <row r="20" spans="1:2" x14ac:dyDescent="0.35">
      <c r="A20" s="2"/>
      <c r="B20" s="2"/>
    </row>
    <row r="21" spans="1:2" x14ac:dyDescent="0.35">
      <c r="A21" s="2"/>
      <c r="B21" s="2"/>
    </row>
    <row r="22" spans="1:2" x14ac:dyDescent="0.35">
      <c r="A22" s="2"/>
      <c r="B22" s="2"/>
    </row>
    <row r="23" spans="1:2" x14ac:dyDescent="0.35">
      <c r="A23" s="2"/>
      <c r="B23" s="2"/>
    </row>
    <row r="24" spans="1:2" x14ac:dyDescent="0.35">
      <c r="A24" s="2"/>
      <c r="B24" s="2"/>
    </row>
    <row r="25" spans="1:2" x14ac:dyDescent="0.35">
      <c r="A25" s="2"/>
      <c r="B25" s="2"/>
    </row>
    <row r="26" spans="1:2" x14ac:dyDescent="0.35">
      <c r="A26" s="2"/>
      <c r="B26" s="2"/>
    </row>
    <row r="27" spans="1:2" x14ac:dyDescent="0.35">
      <c r="A27" s="2"/>
      <c r="B27" s="2"/>
    </row>
    <row r="28" spans="1:2" x14ac:dyDescent="0.35">
      <c r="A28" s="2"/>
      <c r="B28" s="2"/>
    </row>
    <row r="29" spans="1:2" x14ac:dyDescent="0.35">
      <c r="A29" s="2"/>
      <c r="B29" s="2"/>
    </row>
    <row r="30" spans="1:2" x14ac:dyDescent="0.35">
      <c r="A30" s="2"/>
      <c r="B30" s="2"/>
    </row>
    <row r="31" spans="1:2" x14ac:dyDescent="0.35">
      <c r="A31" s="2"/>
      <c r="B31" s="2"/>
    </row>
    <row r="32" spans="1:2" x14ac:dyDescent="0.35">
      <c r="A32" s="2"/>
      <c r="B32" s="2"/>
    </row>
    <row r="33" spans="1:2" x14ac:dyDescent="0.35">
      <c r="A33" s="2"/>
      <c r="B33" s="2"/>
    </row>
    <row r="34" spans="1:2" x14ac:dyDescent="0.35">
      <c r="A34" s="2"/>
      <c r="B34" s="2"/>
    </row>
    <row r="35" spans="1:2" x14ac:dyDescent="0.35">
      <c r="A35" s="2"/>
      <c r="B35" s="2"/>
    </row>
    <row r="36" spans="1:2" x14ac:dyDescent="0.35">
      <c r="A36" s="2"/>
      <c r="B36" s="2"/>
    </row>
    <row r="37" spans="1:2" x14ac:dyDescent="0.35">
      <c r="A37" s="2"/>
      <c r="B37" s="2"/>
    </row>
    <row r="38" spans="1:2" x14ac:dyDescent="0.35">
      <c r="A38" s="2"/>
      <c r="B38" s="2"/>
    </row>
    <row r="39" spans="1:2" x14ac:dyDescent="0.35">
      <c r="A39" s="2"/>
      <c r="B39" s="2"/>
    </row>
    <row r="40" spans="1:2" x14ac:dyDescent="0.35">
      <c r="A40" s="2"/>
      <c r="B40" s="2"/>
    </row>
    <row r="41" spans="1:2" x14ac:dyDescent="0.35">
      <c r="A41" s="2"/>
      <c r="B41" s="2"/>
    </row>
    <row r="42" spans="1:2" x14ac:dyDescent="0.35">
      <c r="A42" s="2"/>
      <c r="B42" s="2"/>
    </row>
  </sheetData>
  <sheetProtection selectLockedCells="1" selectUnlockedCells="1"/>
  <pageMargins left="0.23622047244094491" right="0.23622047244094491" top="0.74803149606299213" bottom="0.74803149606299213" header="0.31496062992125984" footer="0.31496062992125984"/>
  <pageSetup paperSize="9" firstPageNumber="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I163"/>
  <sheetViews>
    <sheetView topLeftCell="A139" zoomScale="90" zoomScaleNormal="90" workbookViewId="0">
      <selection activeCell="E2" sqref="E2:E163"/>
    </sheetView>
  </sheetViews>
  <sheetFormatPr defaultRowHeight="14.5" x14ac:dyDescent="0.35"/>
  <cols>
    <col min="1" max="1" width="10.58203125" style="36" customWidth="1"/>
    <col min="2" max="2" width="10.33203125" style="38" customWidth="1"/>
    <col min="3" max="3" width="8" style="37" customWidth="1"/>
    <col min="4" max="4" width="10" style="37" customWidth="1"/>
    <col min="5" max="5" width="16.75" style="38" customWidth="1"/>
    <col min="6" max="6" width="20.58203125" style="37" customWidth="1"/>
    <col min="7" max="7" width="50.5" style="37" customWidth="1"/>
    <col min="8" max="8" width="9" style="38"/>
    <col min="9" max="9" width="12.25" style="38" customWidth="1"/>
    <col min="10" max="10" width="10.58203125" customWidth="1"/>
    <col min="11" max="11" width="10.25" customWidth="1"/>
  </cols>
  <sheetData>
    <row r="1" spans="1:9" ht="31.5" thickBot="1" x14ac:dyDescent="0.4">
      <c r="A1" s="40" t="s">
        <v>23</v>
      </c>
      <c r="B1" s="41" t="s">
        <v>0</v>
      </c>
      <c r="C1" s="41" t="s">
        <v>1</v>
      </c>
      <c r="D1" s="41" t="s">
        <v>2</v>
      </c>
      <c r="E1" s="42" t="s">
        <v>3</v>
      </c>
      <c r="F1" s="43" t="s">
        <v>4</v>
      </c>
      <c r="G1" s="42" t="s">
        <v>5</v>
      </c>
      <c r="H1" s="42" t="s">
        <v>22</v>
      </c>
      <c r="I1" s="44" t="s">
        <v>21</v>
      </c>
    </row>
    <row r="2" spans="1:9" ht="15" thickBot="1" x14ac:dyDescent="0.4">
      <c r="A2" s="45">
        <v>46531</v>
      </c>
      <c r="B2" s="46">
        <v>46539</v>
      </c>
      <c r="C2" s="47" t="s">
        <v>6</v>
      </c>
      <c r="D2" s="48" t="s">
        <v>26</v>
      </c>
      <c r="E2" s="48" t="s">
        <v>27</v>
      </c>
      <c r="F2" s="47" t="s">
        <v>11</v>
      </c>
      <c r="G2" s="47" t="s">
        <v>201</v>
      </c>
      <c r="H2" s="48" t="s">
        <v>19</v>
      </c>
      <c r="I2" s="48" t="s">
        <v>28</v>
      </c>
    </row>
    <row r="3" spans="1:9" ht="15" thickBot="1" x14ac:dyDescent="0.4">
      <c r="A3" s="45">
        <v>46531</v>
      </c>
      <c r="B3" s="46">
        <v>46539</v>
      </c>
      <c r="C3" s="47" t="s">
        <v>6</v>
      </c>
      <c r="D3" s="48" t="s">
        <v>26</v>
      </c>
      <c r="E3" s="48" t="s">
        <v>29</v>
      </c>
      <c r="F3" s="47" t="s">
        <v>11</v>
      </c>
      <c r="G3" s="47" t="s">
        <v>202</v>
      </c>
      <c r="H3" s="48" t="s">
        <v>19</v>
      </c>
      <c r="I3" s="48" t="s">
        <v>30</v>
      </c>
    </row>
    <row r="4" spans="1:9" ht="15" thickBot="1" x14ac:dyDescent="0.4">
      <c r="A4" s="45">
        <v>46531</v>
      </c>
      <c r="B4" s="46">
        <v>46539</v>
      </c>
      <c r="C4" s="47" t="s">
        <v>6</v>
      </c>
      <c r="D4" s="48" t="s">
        <v>26</v>
      </c>
      <c r="E4" s="48" t="s">
        <v>31</v>
      </c>
      <c r="F4" s="47" t="s">
        <v>11</v>
      </c>
      <c r="G4" s="47" t="s">
        <v>203</v>
      </c>
      <c r="H4" s="48" t="s">
        <v>19</v>
      </c>
      <c r="I4" s="48" t="s">
        <v>32</v>
      </c>
    </row>
    <row r="5" spans="1:9" ht="15" thickBot="1" x14ac:dyDescent="0.4">
      <c r="A5" s="45">
        <v>46531</v>
      </c>
      <c r="B5" s="46">
        <v>46539</v>
      </c>
      <c r="C5" s="47" t="s">
        <v>6</v>
      </c>
      <c r="D5" s="48" t="s">
        <v>26</v>
      </c>
      <c r="E5" s="48" t="s">
        <v>33</v>
      </c>
      <c r="F5" s="47" t="s">
        <v>11</v>
      </c>
      <c r="G5" s="47" t="s">
        <v>204</v>
      </c>
      <c r="H5" s="48" t="s">
        <v>19</v>
      </c>
      <c r="I5" s="48" t="s">
        <v>34</v>
      </c>
    </row>
    <row r="6" spans="1:9" ht="15" thickBot="1" x14ac:dyDescent="0.4">
      <c r="A6" s="45">
        <v>46545</v>
      </c>
      <c r="B6" s="46">
        <v>46539</v>
      </c>
      <c r="C6" s="47" t="s">
        <v>6</v>
      </c>
      <c r="D6" s="48" t="s">
        <v>26</v>
      </c>
      <c r="E6" s="48" t="s">
        <v>35</v>
      </c>
      <c r="F6" s="47" t="s">
        <v>11</v>
      </c>
      <c r="G6" s="47" t="s">
        <v>205</v>
      </c>
      <c r="H6" s="48" t="s">
        <v>19</v>
      </c>
      <c r="I6" s="48" t="s">
        <v>17</v>
      </c>
    </row>
    <row r="7" spans="1:9" ht="15" thickBot="1" x14ac:dyDescent="0.4">
      <c r="A7" s="45">
        <v>46545</v>
      </c>
      <c r="B7" s="46">
        <v>46539</v>
      </c>
      <c r="C7" s="47" t="s">
        <v>6</v>
      </c>
      <c r="D7" s="48" t="s">
        <v>26</v>
      </c>
      <c r="E7" s="48" t="s">
        <v>36</v>
      </c>
      <c r="F7" s="47" t="s">
        <v>11</v>
      </c>
      <c r="G7" s="47" t="s">
        <v>206</v>
      </c>
      <c r="H7" s="48" t="s">
        <v>19</v>
      </c>
      <c r="I7" s="48" t="s">
        <v>37</v>
      </c>
    </row>
    <row r="8" spans="1:9" ht="15" thickBot="1" x14ac:dyDescent="0.4">
      <c r="A8" s="45">
        <v>46534</v>
      </c>
      <c r="B8" s="46">
        <v>46539</v>
      </c>
      <c r="C8" s="47" t="s">
        <v>6</v>
      </c>
      <c r="D8" s="48" t="s">
        <v>26</v>
      </c>
      <c r="E8" s="48" t="s">
        <v>38</v>
      </c>
      <c r="F8" s="47" t="s">
        <v>39</v>
      </c>
      <c r="G8" s="47" t="s">
        <v>207</v>
      </c>
      <c r="H8" s="48" t="s">
        <v>19</v>
      </c>
      <c r="I8" s="48" t="s">
        <v>8</v>
      </c>
    </row>
    <row r="9" spans="1:9" ht="15" thickBot="1" x14ac:dyDescent="0.4">
      <c r="A9" s="45">
        <v>46549</v>
      </c>
      <c r="B9" s="46">
        <v>46539</v>
      </c>
      <c r="C9" s="47" t="s">
        <v>6</v>
      </c>
      <c r="D9" s="48" t="s">
        <v>26</v>
      </c>
      <c r="E9" s="48" t="s">
        <v>40</v>
      </c>
      <c r="F9" s="47" t="s">
        <v>39</v>
      </c>
      <c r="G9" s="47" t="s">
        <v>208</v>
      </c>
      <c r="H9" s="48" t="s">
        <v>20</v>
      </c>
      <c r="I9" s="48" t="s">
        <v>8</v>
      </c>
    </row>
    <row r="10" spans="1:9" ht="15" thickBot="1" x14ac:dyDescent="0.4">
      <c r="A10" s="45">
        <v>46517</v>
      </c>
      <c r="B10" s="46">
        <v>46539</v>
      </c>
      <c r="C10" s="47" t="s">
        <v>6</v>
      </c>
      <c r="D10" s="48" t="s">
        <v>26</v>
      </c>
      <c r="E10" s="48" t="s">
        <v>189</v>
      </c>
      <c r="F10" s="47" t="s">
        <v>190</v>
      </c>
      <c r="G10" s="47" t="s">
        <v>191</v>
      </c>
      <c r="H10" s="48" t="s">
        <v>20</v>
      </c>
      <c r="I10" s="48" t="s">
        <v>10</v>
      </c>
    </row>
    <row r="11" spans="1:9" ht="15" thickBot="1" x14ac:dyDescent="0.4">
      <c r="A11" s="45">
        <v>46526</v>
      </c>
      <c r="B11" s="46">
        <v>46539</v>
      </c>
      <c r="C11" s="47" t="s">
        <v>6</v>
      </c>
      <c r="D11" s="48" t="s">
        <v>26</v>
      </c>
      <c r="E11" s="48" t="s">
        <v>192</v>
      </c>
      <c r="F11" s="47" t="s">
        <v>190</v>
      </c>
      <c r="G11" s="47" t="s">
        <v>193</v>
      </c>
      <c r="H11" s="48" t="s">
        <v>19</v>
      </c>
      <c r="I11" s="48" t="s">
        <v>10</v>
      </c>
    </row>
    <row r="12" spans="1:9" ht="15" thickBot="1" x14ac:dyDescent="0.4">
      <c r="A12" s="45">
        <v>46518</v>
      </c>
      <c r="B12" s="46">
        <v>46539</v>
      </c>
      <c r="C12" s="47" t="s">
        <v>6</v>
      </c>
      <c r="D12" s="48" t="s">
        <v>26</v>
      </c>
      <c r="E12" s="48" t="s">
        <v>143</v>
      </c>
      <c r="F12" s="47" t="s">
        <v>315</v>
      </c>
      <c r="G12" s="47" t="s">
        <v>316</v>
      </c>
      <c r="H12" s="48" t="s">
        <v>20</v>
      </c>
      <c r="I12" s="48" t="s">
        <v>8</v>
      </c>
    </row>
    <row r="13" spans="1:9" ht="15" thickBot="1" x14ac:dyDescent="0.4">
      <c r="A13" s="45">
        <v>46518</v>
      </c>
      <c r="B13" s="46">
        <v>46539</v>
      </c>
      <c r="C13" s="47" t="s">
        <v>6</v>
      </c>
      <c r="D13" s="48" t="s">
        <v>26</v>
      </c>
      <c r="E13" s="48" t="s">
        <v>144</v>
      </c>
      <c r="F13" s="47" t="s">
        <v>315</v>
      </c>
      <c r="G13" s="47" t="s">
        <v>317</v>
      </c>
      <c r="H13" s="48" t="s">
        <v>20</v>
      </c>
      <c r="I13" s="48" t="s">
        <v>8</v>
      </c>
    </row>
    <row r="14" spans="1:9" ht="15" thickBot="1" x14ac:dyDescent="0.4">
      <c r="A14" s="45">
        <v>46548</v>
      </c>
      <c r="B14" s="46">
        <v>46539</v>
      </c>
      <c r="C14" s="47" t="s">
        <v>6</v>
      </c>
      <c r="D14" s="48" t="s">
        <v>26</v>
      </c>
      <c r="E14" s="48" t="s">
        <v>145</v>
      </c>
      <c r="F14" s="47" t="s">
        <v>315</v>
      </c>
      <c r="G14" s="47" t="s">
        <v>318</v>
      </c>
      <c r="H14" s="48" t="s">
        <v>20</v>
      </c>
      <c r="I14" s="48" t="s">
        <v>8</v>
      </c>
    </row>
    <row r="15" spans="1:9" ht="15" thickBot="1" x14ac:dyDescent="0.4">
      <c r="A15" s="45">
        <v>46548</v>
      </c>
      <c r="B15" s="46">
        <v>46539</v>
      </c>
      <c r="C15" s="47" t="s">
        <v>6</v>
      </c>
      <c r="D15" s="48" t="s">
        <v>26</v>
      </c>
      <c r="E15" s="48" t="s">
        <v>146</v>
      </c>
      <c r="F15" s="47" t="s">
        <v>315</v>
      </c>
      <c r="G15" s="47" t="s">
        <v>319</v>
      </c>
      <c r="H15" s="48" t="s">
        <v>20</v>
      </c>
      <c r="I15" s="48" t="s">
        <v>8</v>
      </c>
    </row>
    <row r="16" spans="1:9" ht="15" thickBot="1" x14ac:dyDescent="0.4">
      <c r="A16" s="45">
        <v>46519</v>
      </c>
      <c r="B16" s="46">
        <v>46539</v>
      </c>
      <c r="C16" s="47" t="s">
        <v>6</v>
      </c>
      <c r="D16" s="48" t="s">
        <v>26</v>
      </c>
      <c r="E16" s="48" t="s">
        <v>41</v>
      </c>
      <c r="F16" s="47" t="s">
        <v>9</v>
      </c>
      <c r="G16" s="47" t="s">
        <v>209</v>
      </c>
      <c r="H16" s="48" t="s">
        <v>19</v>
      </c>
      <c r="I16" s="48" t="s">
        <v>8</v>
      </c>
    </row>
    <row r="17" spans="1:9" ht="15" thickBot="1" x14ac:dyDescent="0.4">
      <c r="A17" s="45">
        <v>46528</v>
      </c>
      <c r="B17" s="46">
        <v>46539</v>
      </c>
      <c r="C17" s="47" t="s">
        <v>6</v>
      </c>
      <c r="D17" s="48" t="s">
        <v>26</v>
      </c>
      <c r="E17" s="48" t="s">
        <v>42</v>
      </c>
      <c r="F17" s="47" t="s">
        <v>9</v>
      </c>
      <c r="G17" s="47" t="s">
        <v>210</v>
      </c>
      <c r="H17" s="48" t="s">
        <v>19</v>
      </c>
      <c r="I17" s="48" t="s">
        <v>8</v>
      </c>
    </row>
    <row r="18" spans="1:9" ht="15" thickBot="1" x14ac:dyDescent="0.4">
      <c r="A18" s="45">
        <v>46524</v>
      </c>
      <c r="B18" s="46">
        <v>46539</v>
      </c>
      <c r="C18" s="47" t="s">
        <v>6</v>
      </c>
      <c r="D18" s="48" t="s">
        <v>26</v>
      </c>
      <c r="E18" s="48" t="s">
        <v>147</v>
      </c>
      <c r="F18" s="47" t="s">
        <v>320</v>
      </c>
      <c r="G18" s="47" t="s">
        <v>316</v>
      </c>
      <c r="H18" s="48" t="s">
        <v>20</v>
      </c>
      <c r="I18" s="48" t="s">
        <v>8</v>
      </c>
    </row>
    <row r="19" spans="1:9" ht="15" thickBot="1" x14ac:dyDescent="0.4">
      <c r="A19" s="45">
        <v>46524</v>
      </c>
      <c r="B19" s="46">
        <v>46539</v>
      </c>
      <c r="C19" s="47" t="s">
        <v>6</v>
      </c>
      <c r="D19" s="48" t="s">
        <v>26</v>
      </c>
      <c r="E19" s="48" t="s">
        <v>148</v>
      </c>
      <c r="F19" s="47" t="s">
        <v>320</v>
      </c>
      <c r="G19" s="47" t="s">
        <v>317</v>
      </c>
      <c r="H19" s="48" t="s">
        <v>20</v>
      </c>
      <c r="I19" s="48" t="s">
        <v>8</v>
      </c>
    </row>
    <row r="20" spans="1:9" ht="15" thickBot="1" x14ac:dyDescent="0.4">
      <c r="A20" s="45">
        <v>46553</v>
      </c>
      <c r="B20" s="46">
        <v>46539</v>
      </c>
      <c r="C20" s="47" t="s">
        <v>6</v>
      </c>
      <c r="D20" s="48" t="s">
        <v>26</v>
      </c>
      <c r="E20" s="48" t="s">
        <v>149</v>
      </c>
      <c r="F20" s="47" t="s">
        <v>320</v>
      </c>
      <c r="G20" s="47" t="s">
        <v>318</v>
      </c>
      <c r="H20" s="48" t="s">
        <v>20</v>
      </c>
      <c r="I20" s="48" t="s">
        <v>8</v>
      </c>
    </row>
    <row r="21" spans="1:9" ht="15" thickBot="1" x14ac:dyDescent="0.4">
      <c r="A21" s="45">
        <v>46553</v>
      </c>
      <c r="B21" s="46">
        <v>46539</v>
      </c>
      <c r="C21" s="47" t="s">
        <v>6</v>
      </c>
      <c r="D21" s="48" t="s">
        <v>26</v>
      </c>
      <c r="E21" s="48" t="s">
        <v>150</v>
      </c>
      <c r="F21" s="47" t="s">
        <v>320</v>
      </c>
      <c r="G21" s="47" t="s">
        <v>319</v>
      </c>
      <c r="H21" s="48" t="s">
        <v>20</v>
      </c>
      <c r="I21" s="48" t="s">
        <v>8</v>
      </c>
    </row>
    <row r="22" spans="1:9" ht="15" thickBot="1" x14ac:dyDescent="0.4">
      <c r="A22" s="45">
        <v>46518</v>
      </c>
      <c r="B22" s="46">
        <v>46539</v>
      </c>
      <c r="C22" s="47" t="s">
        <v>6</v>
      </c>
      <c r="D22" s="48" t="s">
        <v>26</v>
      </c>
      <c r="E22" s="48" t="s">
        <v>43</v>
      </c>
      <c r="F22" s="47" t="s">
        <v>44</v>
      </c>
      <c r="G22" s="47" t="s">
        <v>211</v>
      </c>
      <c r="H22" s="48" t="s">
        <v>19</v>
      </c>
      <c r="I22" s="48" t="s">
        <v>28</v>
      </c>
    </row>
    <row r="23" spans="1:9" ht="15" thickBot="1" x14ac:dyDescent="0.4">
      <c r="A23" s="45">
        <v>46518</v>
      </c>
      <c r="B23" s="46">
        <v>46539</v>
      </c>
      <c r="C23" s="47" t="s">
        <v>6</v>
      </c>
      <c r="D23" s="48" t="s">
        <v>26</v>
      </c>
      <c r="E23" s="48" t="s">
        <v>45</v>
      </c>
      <c r="F23" s="47" t="s">
        <v>44</v>
      </c>
      <c r="G23" s="47" t="s">
        <v>212</v>
      </c>
      <c r="H23" s="48" t="s">
        <v>19</v>
      </c>
      <c r="I23" s="48" t="s">
        <v>30</v>
      </c>
    </row>
    <row r="24" spans="1:9" ht="15" thickBot="1" x14ac:dyDescent="0.4">
      <c r="A24" s="45">
        <v>46518</v>
      </c>
      <c r="B24" s="46">
        <v>46539</v>
      </c>
      <c r="C24" s="47" t="s">
        <v>6</v>
      </c>
      <c r="D24" s="48" t="s">
        <v>26</v>
      </c>
      <c r="E24" s="48" t="s">
        <v>46</v>
      </c>
      <c r="F24" s="47" t="s">
        <v>44</v>
      </c>
      <c r="G24" s="47" t="s">
        <v>213</v>
      </c>
      <c r="H24" s="48" t="s">
        <v>19</v>
      </c>
      <c r="I24" s="48" t="s">
        <v>32</v>
      </c>
    </row>
    <row r="25" spans="1:9" ht="15" thickBot="1" x14ac:dyDescent="0.4">
      <c r="A25" s="45">
        <v>46518</v>
      </c>
      <c r="B25" s="46">
        <v>46539</v>
      </c>
      <c r="C25" s="47" t="s">
        <v>6</v>
      </c>
      <c r="D25" s="48" t="s">
        <v>26</v>
      </c>
      <c r="E25" s="48" t="s">
        <v>47</v>
      </c>
      <c r="F25" s="47" t="s">
        <v>44</v>
      </c>
      <c r="G25" s="47" t="s">
        <v>214</v>
      </c>
      <c r="H25" s="48" t="s">
        <v>19</v>
      </c>
      <c r="I25" s="48" t="s">
        <v>34</v>
      </c>
    </row>
    <row r="26" spans="1:9" ht="15" thickBot="1" x14ac:dyDescent="0.4">
      <c r="A26" s="45">
        <v>46527</v>
      </c>
      <c r="B26" s="46">
        <v>46539</v>
      </c>
      <c r="C26" s="47" t="s">
        <v>6</v>
      </c>
      <c r="D26" s="48" t="s">
        <v>26</v>
      </c>
      <c r="E26" s="48" t="s">
        <v>48</v>
      </c>
      <c r="F26" s="47" t="s">
        <v>44</v>
      </c>
      <c r="G26" s="47" t="s">
        <v>215</v>
      </c>
      <c r="H26" s="48" t="s">
        <v>19</v>
      </c>
      <c r="I26" s="48" t="s">
        <v>17</v>
      </c>
    </row>
    <row r="27" spans="1:9" ht="15" thickBot="1" x14ac:dyDescent="0.4">
      <c r="A27" s="45">
        <v>46527</v>
      </c>
      <c r="B27" s="46">
        <v>46539</v>
      </c>
      <c r="C27" s="47" t="s">
        <v>6</v>
      </c>
      <c r="D27" s="48" t="s">
        <v>26</v>
      </c>
      <c r="E27" s="48" t="s">
        <v>49</v>
      </c>
      <c r="F27" s="47" t="s">
        <v>44</v>
      </c>
      <c r="G27" s="47" t="s">
        <v>216</v>
      </c>
      <c r="H27" s="48" t="s">
        <v>19</v>
      </c>
      <c r="I27" s="48" t="s">
        <v>37</v>
      </c>
    </row>
    <row r="28" spans="1:9" ht="15" thickBot="1" x14ac:dyDescent="0.4">
      <c r="A28" s="45">
        <v>46517</v>
      </c>
      <c r="B28" s="46">
        <v>46539</v>
      </c>
      <c r="C28" s="47" t="s">
        <v>6</v>
      </c>
      <c r="D28" s="48" t="s">
        <v>26</v>
      </c>
      <c r="E28" s="48" t="s">
        <v>344</v>
      </c>
      <c r="F28" s="47" t="s">
        <v>67</v>
      </c>
      <c r="G28" s="47" t="s">
        <v>231</v>
      </c>
      <c r="H28" s="48" t="s">
        <v>20</v>
      </c>
      <c r="I28" s="48" t="s">
        <v>7</v>
      </c>
    </row>
    <row r="29" spans="1:9" ht="23.5" thickBot="1" x14ac:dyDescent="0.4">
      <c r="A29" s="45">
        <v>46526</v>
      </c>
      <c r="B29" s="46">
        <v>46539</v>
      </c>
      <c r="C29" s="47" t="s">
        <v>6</v>
      </c>
      <c r="D29" s="48" t="s">
        <v>26</v>
      </c>
      <c r="E29" s="48" t="s">
        <v>345</v>
      </c>
      <c r="F29" s="47" t="s">
        <v>67</v>
      </c>
      <c r="G29" s="47" t="s">
        <v>346</v>
      </c>
      <c r="H29" s="48" t="s">
        <v>19</v>
      </c>
      <c r="I29" s="48" t="s">
        <v>10</v>
      </c>
    </row>
    <row r="30" spans="1:9" ht="15" thickBot="1" x14ac:dyDescent="0.4">
      <c r="A30" s="45">
        <v>46517</v>
      </c>
      <c r="B30" s="46">
        <v>46539</v>
      </c>
      <c r="C30" s="47" t="s">
        <v>6</v>
      </c>
      <c r="D30" s="48" t="s">
        <v>26</v>
      </c>
      <c r="E30" s="48" t="s">
        <v>50</v>
      </c>
      <c r="F30" s="47" t="s">
        <v>51</v>
      </c>
      <c r="G30" s="47" t="s">
        <v>217</v>
      </c>
      <c r="H30" s="48" t="s">
        <v>19</v>
      </c>
      <c r="I30" s="48" t="s">
        <v>8</v>
      </c>
    </row>
    <row r="31" spans="1:9" ht="15" thickBot="1" x14ac:dyDescent="0.4">
      <c r="A31" s="45">
        <v>46527</v>
      </c>
      <c r="B31" s="46">
        <v>46539</v>
      </c>
      <c r="C31" s="47" t="s">
        <v>6</v>
      </c>
      <c r="D31" s="48" t="s">
        <v>26</v>
      </c>
      <c r="E31" s="48" t="s">
        <v>52</v>
      </c>
      <c r="F31" s="47" t="s">
        <v>51</v>
      </c>
      <c r="G31" s="47" t="s">
        <v>218</v>
      </c>
      <c r="H31" s="48" t="s">
        <v>19</v>
      </c>
      <c r="I31" s="48" t="s">
        <v>8</v>
      </c>
    </row>
    <row r="32" spans="1:9" ht="15" thickBot="1" x14ac:dyDescent="0.4">
      <c r="A32" s="45">
        <v>46521</v>
      </c>
      <c r="B32" s="46">
        <v>46539</v>
      </c>
      <c r="C32" s="47" t="s">
        <v>6</v>
      </c>
      <c r="D32" s="48" t="s">
        <v>26</v>
      </c>
      <c r="E32" s="48" t="s">
        <v>74</v>
      </c>
      <c r="F32" s="47" t="s">
        <v>75</v>
      </c>
      <c r="G32" s="47" t="s">
        <v>238</v>
      </c>
      <c r="H32" s="48" t="s">
        <v>19</v>
      </c>
      <c r="I32" s="48" t="s">
        <v>8</v>
      </c>
    </row>
    <row r="33" spans="1:9" ht="15" thickBot="1" x14ac:dyDescent="0.4">
      <c r="A33" s="45">
        <v>46553</v>
      </c>
      <c r="B33" s="46">
        <v>46539</v>
      </c>
      <c r="C33" s="47" t="s">
        <v>6</v>
      </c>
      <c r="D33" s="48" t="s">
        <v>26</v>
      </c>
      <c r="E33" s="48" t="s">
        <v>68</v>
      </c>
      <c r="F33" s="47" t="s">
        <v>347</v>
      </c>
      <c r="G33" s="47" t="s">
        <v>237</v>
      </c>
      <c r="H33" s="48" t="s">
        <v>19</v>
      </c>
      <c r="I33" s="48" t="s">
        <v>8</v>
      </c>
    </row>
    <row r="34" spans="1:9" ht="15" thickBot="1" x14ac:dyDescent="0.4">
      <c r="A34" s="45">
        <v>46553</v>
      </c>
      <c r="B34" s="46">
        <v>46539</v>
      </c>
      <c r="C34" s="47" t="s">
        <v>6</v>
      </c>
      <c r="D34" s="48" t="s">
        <v>26</v>
      </c>
      <c r="E34" s="48" t="s">
        <v>69</v>
      </c>
      <c r="F34" s="47" t="s">
        <v>347</v>
      </c>
      <c r="G34" s="47" t="s">
        <v>232</v>
      </c>
      <c r="H34" s="48" t="s">
        <v>19</v>
      </c>
      <c r="I34" s="48" t="s">
        <v>8</v>
      </c>
    </row>
    <row r="35" spans="1:9" ht="15" thickBot="1" x14ac:dyDescent="0.4">
      <c r="A35" s="45">
        <v>46553</v>
      </c>
      <c r="B35" s="46">
        <v>46539</v>
      </c>
      <c r="C35" s="47" t="s">
        <v>6</v>
      </c>
      <c r="D35" s="48" t="s">
        <v>26</v>
      </c>
      <c r="E35" s="48" t="s">
        <v>70</v>
      </c>
      <c r="F35" s="47" t="s">
        <v>347</v>
      </c>
      <c r="G35" s="47" t="s">
        <v>233</v>
      </c>
      <c r="H35" s="48" t="s">
        <v>19</v>
      </c>
      <c r="I35" s="48" t="s">
        <v>8</v>
      </c>
    </row>
    <row r="36" spans="1:9" ht="15" thickBot="1" x14ac:dyDescent="0.4">
      <c r="A36" s="45">
        <v>46553</v>
      </c>
      <c r="B36" s="46">
        <v>46539</v>
      </c>
      <c r="C36" s="47" t="s">
        <v>6</v>
      </c>
      <c r="D36" s="48" t="s">
        <v>26</v>
      </c>
      <c r="E36" s="48" t="s">
        <v>71</v>
      </c>
      <c r="F36" s="47" t="s">
        <v>347</v>
      </c>
      <c r="G36" s="47" t="s">
        <v>234</v>
      </c>
      <c r="H36" s="48" t="s">
        <v>19</v>
      </c>
      <c r="I36" s="48" t="s">
        <v>8</v>
      </c>
    </row>
    <row r="37" spans="1:9" ht="15" thickBot="1" x14ac:dyDescent="0.4">
      <c r="A37" s="45">
        <v>46553</v>
      </c>
      <c r="B37" s="46">
        <v>46539</v>
      </c>
      <c r="C37" s="47" t="s">
        <v>6</v>
      </c>
      <c r="D37" s="48" t="s">
        <v>26</v>
      </c>
      <c r="E37" s="48" t="s">
        <v>72</v>
      </c>
      <c r="F37" s="47" t="s">
        <v>347</v>
      </c>
      <c r="G37" s="47" t="s">
        <v>235</v>
      </c>
      <c r="H37" s="48" t="s">
        <v>19</v>
      </c>
      <c r="I37" s="48" t="s">
        <v>8</v>
      </c>
    </row>
    <row r="38" spans="1:9" ht="15" thickBot="1" x14ac:dyDescent="0.4">
      <c r="A38" s="45">
        <v>46553</v>
      </c>
      <c r="B38" s="46">
        <v>46539</v>
      </c>
      <c r="C38" s="47" t="s">
        <v>6</v>
      </c>
      <c r="D38" s="48" t="s">
        <v>26</v>
      </c>
      <c r="E38" s="48" t="s">
        <v>73</v>
      </c>
      <c r="F38" s="47" t="s">
        <v>347</v>
      </c>
      <c r="G38" s="47" t="s">
        <v>236</v>
      </c>
      <c r="H38" s="48" t="s">
        <v>19</v>
      </c>
      <c r="I38" s="48" t="s">
        <v>8</v>
      </c>
    </row>
    <row r="39" spans="1:9" ht="15" thickBot="1" x14ac:dyDescent="0.4">
      <c r="A39" s="45">
        <v>46531</v>
      </c>
      <c r="B39" s="46">
        <v>46539</v>
      </c>
      <c r="C39" s="47" t="s">
        <v>6</v>
      </c>
      <c r="D39" s="48" t="s">
        <v>26</v>
      </c>
      <c r="E39" s="48" t="s">
        <v>76</v>
      </c>
      <c r="F39" s="47" t="s">
        <v>77</v>
      </c>
      <c r="G39" s="47" t="s">
        <v>239</v>
      </c>
      <c r="H39" s="48" t="s">
        <v>20</v>
      </c>
      <c r="I39" s="48" t="s">
        <v>8</v>
      </c>
    </row>
    <row r="40" spans="1:9" ht="15" thickBot="1" x14ac:dyDescent="0.4">
      <c r="A40" s="45">
        <v>46546</v>
      </c>
      <c r="B40" s="46">
        <v>46539</v>
      </c>
      <c r="C40" s="47" t="s">
        <v>6</v>
      </c>
      <c r="D40" s="48" t="s">
        <v>26</v>
      </c>
      <c r="E40" s="48" t="s">
        <v>78</v>
      </c>
      <c r="F40" s="47" t="s">
        <v>77</v>
      </c>
      <c r="G40" s="47" t="s">
        <v>240</v>
      </c>
      <c r="H40" s="48" t="s">
        <v>20</v>
      </c>
      <c r="I40" s="48" t="s">
        <v>79</v>
      </c>
    </row>
    <row r="41" spans="1:9" ht="15" thickBot="1" x14ac:dyDescent="0.4">
      <c r="A41" s="45">
        <v>46531</v>
      </c>
      <c r="B41" s="46">
        <v>46539</v>
      </c>
      <c r="C41" s="47" t="s">
        <v>6</v>
      </c>
      <c r="D41" s="48" t="s">
        <v>26</v>
      </c>
      <c r="E41" s="48" t="s">
        <v>340</v>
      </c>
      <c r="F41" s="47" t="s">
        <v>338</v>
      </c>
      <c r="G41" s="47" t="s">
        <v>342</v>
      </c>
      <c r="H41" s="48" t="s">
        <v>20</v>
      </c>
      <c r="I41" s="48" t="s">
        <v>339</v>
      </c>
    </row>
    <row r="42" spans="1:9" ht="15" thickBot="1" x14ac:dyDescent="0.4">
      <c r="A42" s="45">
        <v>46546</v>
      </c>
      <c r="B42" s="46">
        <v>46539</v>
      </c>
      <c r="C42" s="47" t="s">
        <v>6</v>
      </c>
      <c r="D42" s="48" t="s">
        <v>26</v>
      </c>
      <c r="E42" s="48" t="s">
        <v>341</v>
      </c>
      <c r="F42" s="47" t="s">
        <v>338</v>
      </c>
      <c r="G42" s="47" t="s">
        <v>343</v>
      </c>
      <c r="H42" s="48" t="s">
        <v>20</v>
      </c>
      <c r="I42" s="48" t="s">
        <v>339</v>
      </c>
    </row>
    <row r="43" spans="1:9" ht="15" thickBot="1" x14ac:dyDescent="0.4">
      <c r="A43" s="45">
        <v>46519</v>
      </c>
      <c r="B43" s="46">
        <v>46539</v>
      </c>
      <c r="C43" s="47" t="s">
        <v>6</v>
      </c>
      <c r="D43" s="48" t="s">
        <v>26</v>
      </c>
      <c r="E43" s="48" t="s">
        <v>80</v>
      </c>
      <c r="F43" s="47" t="s">
        <v>81</v>
      </c>
      <c r="G43" s="47" t="s">
        <v>241</v>
      </c>
      <c r="H43" s="48" t="s">
        <v>20</v>
      </c>
      <c r="I43" s="48" t="s">
        <v>8</v>
      </c>
    </row>
    <row r="44" spans="1:9" ht="15" thickBot="1" x14ac:dyDescent="0.4">
      <c r="A44" s="45">
        <v>46526</v>
      </c>
      <c r="B44" s="46">
        <v>46539</v>
      </c>
      <c r="C44" s="47" t="s">
        <v>6</v>
      </c>
      <c r="D44" s="48" t="s">
        <v>26</v>
      </c>
      <c r="E44" s="48" t="s">
        <v>348</v>
      </c>
      <c r="F44" s="47" t="s">
        <v>81</v>
      </c>
      <c r="G44" s="47" t="s">
        <v>349</v>
      </c>
      <c r="H44" s="48" t="s">
        <v>20</v>
      </c>
      <c r="I44" s="48" t="s">
        <v>353</v>
      </c>
    </row>
    <row r="45" spans="1:9" ht="15" thickBot="1" x14ac:dyDescent="0.4">
      <c r="A45" s="45">
        <v>46533</v>
      </c>
      <c r="B45" s="46">
        <v>46539</v>
      </c>
      <c r="C45" s="47" t="s">
        <v>6</v>
      </c>
      <c r="D45" s="48" t="s">
        <v>26</v>
      </c>
      <c r="E45" s="48" t="s">
        <v>357</v>
      </c>
      <c r="F45" s="47" t="s">
        <v>82</v>
      </c>
      <c r="G45" s="47" t="s">
        <v>363</v>
      </c>
      <c r="H45" s="48" t="s">
        <v>20</v>
      </c>
      <c r="I45" s="48" t="s">
        <v>30</v>
      </c>
    </row>
    <row r="46" spans="1:9" ht="15" thickBot="1" x14ac:dyDescent="0.4">
      <c r="A46" s="45">
        <v>46533</v>
      </c>
      <c r="B46" s="46">
        <v>46539</v>
      </c>
      <c r="C46" s="47" t="s">
        <v>6</v>
      </c>
      <c r="D46" s="48" t="s">
        <v>26</v>
      </c>
      <c r="E46" s="48" t="s">
        <v>358</v>
      </c>
      <c r="F46" s="47" t="s">
        <v>82</v>
      </c>
      <c r="G46" s="47" t="s">
        <v>364</v>
      </c>
      <c r="H46" s="48" t="s">
        <v>20</v>
      </c>
      <c r="I46" s="48" t="s">
        <v>83</v>
      </c>
    </row>
    <row r="47" spans="1:9" ht="15" thickBot="1" x14ac:dyDescent="0.4">
      <c r="A47" s="45">
        <v>46546</v>
      </c>
      <c r="B47" s="46">
        <v>46539</v>
      </c>
      <c r="C47" s="47" t="s">
        <v>6</v>
      </c>
      <c r="D47" s="48" t="s">
        <v>26</v>
      </c>
      <c r="E47" s="48" t="s">
        <v>359</v>
      </c>
      <c r="F47" s="47" t="s">
        <v>82</v>
      </c>
      <c r="G47" s="47" t="s">
        <v>242</v>
      </c>
      <c r="H47" s="48" t="s">
        <v>19</v>
      </c>
      <c r="I47" s="48" t="s">
        <v>30</v>
      </c>
    </row>
    <row r="48" spans="1:9" ht="15" thickBot="1" x14ac:dyDescent="0.4">
      <c r="A48" s="45">
        <v>46546</v>
      </c>
      <c r="B48" s="46">
        <v>46539</v>
      </c>
      <c r="C48" s="47" t="s">
        <v>6</v>
      </c>
      <c r="D48" s="48" t="s">
        <v>26</v>
      </c>
      <c r="E48" s="48" t="s">
        <v>360</v>
      </c>
      <c r="F48" s="47" t="s">
        <v>82</v>
      </c>
      <c r="G48" s="47" t="s">
        <v>243</v>
      </c>
      <c r="H48" s="48" t="s">
        <v>19</v>
      </c>
      <c r="I48" s="48" t="s">
        <v>83</v>
      </c>
    </row>
    <row r="49" spans="1:9" ht="15" thickBot="1" x14ac:dyDescent="0.4">
      <c r="A49" s="45">
        <v>46552</v>
      </c>
      <c r="B49" s="46">
        <v>46539</v>
      </c>
      <c r="C49" s="47" t="s">
        <v>6</v>
      </c>
      <c r="D49" s="48" t="s">
        <v>26</v>
      </c>
      <c r="E49" s="48" t="s">
        <v>361</v>
      </c>
      <c r="F49" s="47" t="s">
        <v>82</v>
      </c>
      <c r="G49" s="47" t="s">
        <v>244</v>
      </c>
      <c r="H49" s="48" t="s">
        <v>19</v>
      </c>
      <c r="I49" s="48" t="s">
        <v>18</v>
      </c>
    </row>
    <row r="50" spans="1:9" ht="15" thickBot="1" x14ac:dyDescent="0.4">
      <c r="A50" s="45">
        <v>46552</v>
      </c>
      <c r="B50" s="46">
        <v>46539</v>
      </c>
      <c r="C50" s="47" t="s">
        <v>6</v>
      </c>
      <c r="D50" s="48" t="s">
        <v>26</v>
      </c>
      <c r="E50" s="48" t="s">
        <v>362</v>
      </c>
      <c r="F50" s="47" t="s">
        <v>82</v>
      </c>
      <c r="G50" s="47" t="s">
        <v>245</v>
      </c>
      <c r="H50" s="48" t="s">
        <v>19</v>
      </c>
      <c r="I50" s="48" t="s">
        <v>17</v>
      </c>
    </row>
    <row r="51" spans="1:9" ht="15" thickBot="1" x14ac:dyDescent="0.4">
      <c r="A51" s="45">
        <v>46525</v>
      </c>
      <c r="B51" s="46">
        <v>46539</v>
      </c>
      <c r="C51" s="47" t="s">
        <v>6</v>
      </c>
      <c r="D51" s="48" t="s">
        <v>26</v>
      </c>
      <c r="E51" s="48" t="s">
        <v>84</v>
      </c>
      <c r="F51" s="47" t="s">
        <v>85</v>
      </c>
      <c r="G51" s="47" t="s">
        <v>246</v>
      </c>
      <c r="H51" s="48" t="s">
        <v>20</v>
      </c>
      <c r="I51" s="48" t="s">
        <v>8</v>
      </c>
    </row>
    <row r="52" spans="1:9" ht="15" thickBot="1" x14ac:dyDescent="0.4">
      <c r="A52" s="45">
        <v>46533</v>
      </c>
      <c r="B52" s="46">
        <v>46539</v>
      </c>
      <c r="C52" s="47" t="s">
        <v>6</v>
      </c>
      <c r="D52" s="48" t="s">
        <v>26</v>
      </c>
      <c r="E52" s="48" t="s">
        <v>86</v>
      </c>
      <c r="F52" s="47" t="s">
        <v>85</v>
      </c>
      <c r="G52" s="47" t="s">
        <v>247</v>
      </c>
      <c r="H52" s="48" t="s">
        <v>19</v>
      </c>
      <c r="I52" s="48" t="s">
        <v>7</v>
      </c>
    </row>
    <row r="53" spans="1:9" ht="15" thickBot="1" x14ac:dyDescent="0.4">
      <c r="A53" s="45">
        <v>46548</v>
      </c>
      <c r="B53" s="46">
        <v>46539</v>
      </c>
      <c r="C53" s="47" t="s">
        <v>6</v>
      </c>
      <c r="D53" s="48" t="s">
        <v>26</v>
      </c>
      <c r="E53" s="48" t="s">
        <v>87</v>
      </c>
      <c r="F53" s="47" t="s">
        <v>85</v>
      </c>
      <c r="G53" s="47" t="s">
        <v>248</v>
      </c>
      <c r="H53" s="48" t="s">
        <v>19</v>
      </c>
      <c r="I53" s="48" t="s">
        <v>7</v>
      </c>
    </row>
    <row r="54" spans="1:9" ht="15" thickBot="1" x14ac:dyDescent="0.4">
      <c r="A54" s="45">
        <v>46525</v>
      </c>
      <c r="B54" s="46">
        <v>46539</v>
      </c>
      <c r="C54" s="47" t="s">
        <v>6</v>
      </c>
      <c r="D54" s="48" t="s">
        <v>26</v>
      </c>
      <c r="E54" s="48" t="s">
        <v>88</v>
      </c>
      <c r="F54" s="47" t="s">
        <v>89</v>
      </c>
      <c r="G54" s="47" t="s">
        <v>249</v>
      </c>
      <c r="H54" s="48" t="s">
        <v>20</v>
      </c>
      <c r="I54" s="48" t="s">
        <v>7</v>
      </c>
    </row>
    <row r="55" spans="1:9" ht="15" thickBot="1" x14ac:dyDescent="0.4">
      <c r="A55" s="45">
        <v>46533</v>
      </c>
      <c r="B55" s="46">
        <v>46539</v>
      </c>
      <c r="C55" s="47" t="s">
        <v>6</v>
      </c>
      <c r="D55" s="48" t="s">
        <v>26</v>
      </c>
      <c r="E55" s="48" t="s">
        <v>90</v>
      </c>
      <c r="F55" s="47" t="s">
        <v>89</v>
      </c>
      <c r="G55" s="47" t="s">
        <v>250</v>
      </c>
      <c r="H55" s="48" t="s">
        <v>19</v>
      </c>
      <c r="I55" s="48" t="s">
        <v>8</v>
      </c>
    </row>
    <row r="56" spans="1:9" ht="23.5" thickBot="1" x14ac:dyDescent="0.4">
      <c r="A56" s="45">
        <v>46548</v>
      </c>
      <c r="B56" s="46">
        <v>46539</v>
      </c>
      <c r="C56" s="47" t="s">
        <v>6</v>
      </c>
      <c r="D56" s="48" t="s">
        <v>26</v>
      </c>
      <c r="E56" s="48" t="s">
        <v>91</v>
      </c>
      <c r="F56" s="47" t="s">
        <v>89</v>
      </c>
      <c r="G56" s="47" t="s">
        <v>251</v>
      </c>
      <c r="H56" s="48" t="s">
        <v>19</v>
      </c>
      <c r="I56" s="48" t="s">
        <v>7</v>
      </c>
    </row>
    <row r="57" spans="1:9" ht="15" thickBot="1" x14ac:dyDescent="0.4">
      <c r="A57" s="45">
        <v>46547</v>
      </c>
      <c r="B57" s="46">
        <v>46539</v>
      </c>
      <c r="C57" s="47" t="s">
        <v>6</v>
      </c>
      <c r="D57" s="48" t="s">
        <v>26</v>
      </c>
      <c r="E57" s="48" t="s">
        <v>93</v>
      </c>
      <c r="F57" s="47" t="s">
        <v>94</v>
      </c>
      <c r="G57" s="47" t="s">
        <v>256</v>
      </c>
      <c r="H57" s="48" t="s">
        <v>19</v>
      </c>
      <c r="I57" s="48" t="s">
        <v>28</v>
      </c>
    </row>
    <row r="58" spans="1:9" ht="15" thickBot="1" x14ac:dyDescent="0.4">
      <c r="A58" s="45">
        <v>46547</v>
      </c>
      <c r="B58" s="46">
        <v>46539</v>
      </c>
      <c r="C58" s="47" t="s">
        <v>6</v>
      </c>
      <c r="D58" s="48" t="s">
        <v>26</v>
      </c>
      <c r="E58" s="48" t="s">
        <v>95</v>
      </c>
      <c r="F58" s="47" t="s">
        <v>94</v>
      </c>
      <c r="G58" s="47" t="s">
        <v>257</v>
      </c>
      <c r="H58" s="48" t="s">
        <v>19</v>
      </c>
      <c r="I58" s="48" t="s">
        <v>30</v>
      </c>
    </row>
    <row r="59" spans="1:9" ht="15" thickBot="1" x14ac:dyDescent="0.4">
      <c r="A59" s="45">
        <v>46547</v>
      </c>
      <c r="B59" s="46">
        <v>46539</v>
      </c>
      <c r="C59" s="47" t="s">
        <v>6</v>
      </c>
      <c r="D59" s="48" t="s">
        <v>26</v>
      </c>
      <c r="E59" s="48" t="s">
        <v>96</v>
      </c>
      <c r="F59" s="47" t="s">
        <v>94</v>
      </c>
      <c r="G59" s="47" t="s">
        <v>258</v>
      </c>
      <c r="H59" s="48" t="s">
        <v>19</v>
      </c>
      <c r="I59" s="48" t="s">
        <v>32</v>
      </c>
    </row>
    <row r="60" spans="1:9" ht="15" thickBot="1" x14ac:dyDescent="0.4">
      <c r="A60" s="45">
        <v>46547</v>
      </c>
      <c r="B60" s="46">
        <v>46539</v>
      </c>
      <c r="C60" s="47" t="s">
        <v>6</v>
      </c>
      <c r="D60" s="48" t="s">
        <v>26</v>
      </c>
      <c r="E60" s="48" t="s">
        <v>97</v>
      </c>
      <c r="F60" s="47" t="s">
        <v>94</v>
      </c>
      <c r="G60" s="47" t="s">
        <v>259</v>
      </c>
      <c r="H60" s="48" t="s">
        <v>19</v>
      </c>
      <c r="I60" s="48" t="s">
        <v>34</v>
      </c>
    </row>
    <row r="61" spans="1:9" ht="15" thickBot="1" x14ac:dyDescent="0.4">
      <c r="A61" s="45">
        <v>46554</v>
      </c>
      <c r="B61" s="46">
        <v>46539</v>
      </c>
      <c r="C61" s="47" t="s">
        <v>6</v>
      </c>
      <c r="D61" s="48" t="s">
        <v>26</v>
      </c>
      <c r="E61" s="48" t="s">
        <v>98</v>
      </c>
      <c r="F61" s="47" t="s">
        <v>94</v>
      </c>
      <c r="G61" s="47" t="s">
        <v>260</v>
      </c>
      <c r="H61" s="48" t="s">
        <v>20</v>
      </c>
      <c r="I61" s="48" t="s">
        <v>17</v>
      </c>
    </row>
    <row r="62" spans="1:9" ht="15" thickBot="1" x14ac:dyDescent="0.4">
      <c r="A62" s="45">
        <v>46554</v>
      </c>
      <c r="B62" s="46">
        <v>46539</v>
      </c>
      <c r="C62" s="47" t="s">
        <v>6</v>
      </c>
      <c r="D62" s="48" t="s">
        <v>26</v>
      </c>
      <c r="E62" s="48" t="s">
        <v>99</v>
      </c>
      <c r="F62" s="47" t="s">
        <v>94</v>
      </c>
      <c r="G62" s="47" t="s">
        <v>261</v>
      </c>
      <c r="H62" s="48" t="s">
        <v>20</v>
      </c>
      <c r="I62" s="48" t="s">
        <v>37</v>
      </c>
    </row>
    <row r="63" spans="1:9" ht="15" thickBot="1" x14ac:dyDescent="0.4">
      <c r="A63" s="45">
        <v>46517</v>
      </c>
      <c r="B63" s="46">
        <v>46539</v>
      </c>
      <c r="C63" s="47" t="s">
        <v>6</v>
      </c>
      <c r="D63" s="48" t="s">
        <v>26</v>
      </c>
      <c r="E63" s="48" t="s">
        <v>367</v>
      </c>
      <c r="F63" s="47" t="s">
        <v>92</v>
      </c>
      <c r="G63" s="47" t="s">
        <v>377</v>
      </c>
      <c r="H63" s="48" t="s">
        <v>19</v>
      </c>
      <c r="I63" s="48" t="s">
        <v>30</v>
      </c>
    </row>
    <row r="64" spans="1:9" ht="15" thickBot="1" x14ac:dyDescent="0.4">
      <c r="A64" s="45">
        <v>46517</v>
      </c>
      <c r="B64" s="46">
        <v>46539</v>
      </c>
      <c r="C64" s="47" t="s">
        <v>6</v>
      </c>
      <c r="D64" s="48" t="s">
        <v>26</v>
      </c>
      <c r="E64" s="48" t="s">
        <v>365</v>
      </c>
      <c r="F64" s="47" t="s">
        <v>92</v>
      </c>
      <c r="G64" s="47" t="s">
        <v>378</v>
      </c>
      <c r="H64" s="48" t="s">
        <v>19</v>
      </c>
      <c r="I64" s="48" t="s">
        <v>83</v>
      </c>
    </row>
    <row r="65" spans="1:9" ht="15" thickBot="1" x14ac:dyDescent="0.4">
      <c r="A65" s="45">
        <v>46525</v>
      </c>
      <c r="B65" s="46">
        <v>46539</v>
      </c>
      <c r="C65" s="47" t="s">
        <v>6</v>
      </c>
      <c r="D65" s="48" t="s">
        <v>26</v>
      </c>
      <c r="E65" s="48" t="s">
        <v>366</v>
      </c>
      <c r="F65" s="47" t="s">
        <v>92</v>
      </c>
      <c r="G65" s="47" t="s">
        <v>252</v>
      </c>
      <c r="H65" s="48" t="s">
        <v>19</v>
      </c>
      <c r="I65" s="48" t="s">
        <v>30</v>
      </c>
    </row>
    <row r="66" spans="1:9" ht="15" thickBot="1" x14ac:dyDescent="0.4">
      <c r="A66" s="45">
        <v>46525</v>
      </c>
      <c r="B66" s="46">
        <v>46539</v>
      </c>
      <c r="C66" s="47" t="s">
        <v>6</v>
      </c>
      <c r="D66" s="48" t="s">
        <v>26</v>
      </c>
      <c r="E66" s="48" t="s">
        <v>368</v>
      </c>
      <c r="F66" s="47" t="s">
        <v>92</v>
      </c>
      <c r="G66" s="47" t="s">
        <v>253</v>
      </c>
      <c r="H66" s="48" t="s">
        <v>19</v>
      </c>
      <c r="I66" s="48" t="s">
        <v>83</v>
      </c>
    </row>
    <row r="67" spans="1:9" ht="15" thickBot="1" x14ac:dyDescent="0.4">
      <c r="A67" s="45">
        <v>46527</v>
      </c>
      <c r="B67" s="46">
        <v>46539</v>
      </c>
      <c r="C67" s="47" t="s">
        <v>6</v>
      </c>
      <c r="D67" s="48" t="s">
        <v>26</v>
      </c>
      <c r="E67" s="48" t="s">
        <v>369</v>
      </c>
      <c r="F67" s="47" t="s">
        <v>92</v>
      </c>
      <c r="G67" s="47" t="s">
        <v>254</v>
      </c>
      <c r="H67" s="48" t="s">
        <v>19</v>
      </c>
      <c r="I67" s="48" t="s">
        <v>18</v>
      </c>
    </row>
    <row r="68" spans="1:9" ht="15" thickBot="1" x14ac:dyDescent="0.4">
      <c r="A68" s="45">
        <v>46527</v>
      </c>
      <c r="B68" s="46">
        <v>46539</v>
      </c>
      <c r="C68" s="47" t="s">
        <v>6</v>
      </c>
      <c r="D68" s="48" t="s">
        <v>26</v>
      </c>
      <c r="E68" s="48" t="s">
        <v>370</v>
      </c>
      <c r="F68" s="47" t="s">
        <v>92</v>
      </c>
      <c r="G68" s="47" t="s">
        <v>255</v>
      </c>
      <c r="H68" s="48" t="s">
        <v>19</v>
      </c>
      <c r="I68" s="48" t="s">
        <v>17</v>
      </c>
    </row>
    <row r="69" spans="1:9" ht="15" thickBot="1" x14ac:dyDescent="0.4">
      <c r="A69" s="45">
        <v>46532</v>
      </c>
      <c r="B69" s="46">
        <v>46539</v>
      </c>
      <c r="C69" s="47" t="s">
        <v>6</v>
      </c>
      <c r="D69" s="48" t="s">
        <v>26</v>
      </c>
      <c r="E69" s="48" t="s">
        <v>168</v>
      </c>
      <c r="F69" s="47" t="s">
        <v>169</v>
      </c>
      <c r="G69" s="47" t="s">
        <v>262</v>
      </c>
      <c r="H69" s="48" t="s">
        <v>19</v>
      </c>
      <c r="I69" s="48" t="s">
        <v>28</v>
      </c>
    </row>
    <row r="70" spans="1:9" ht="15" thickBot="1" x14ac:dyDescent="0.4">
      <c r="A70" s="45">
        <v>46532</v>
      </c>
      <c r="B70" s="46">
        <v>46539</v>
      </c>
      <c r="C70" s="47" t="s">
        <v>6</v>
      </c>
      <c r="D70" s="48" t="s">
        <v>26</v>
      </c>
      <c r="E70" s="48" t="s">
        <v>170</v>
      </c>
      <c r="F70" s="47" t="s">
        <v>169</v>
      </c>
      <c r="G70" s="47" t="s">
        <v>263</v>
      </c>
      <c r="H70" s="48" t="s">
        <v>19</v>
      </c>
      <c r="I70" s="48" t="s">
        <v>30</v>
      </c>
    </row>
    <row r="71" spans="1:9" ht="15" thickBot="1" x14ac:dyDescent="0.4">
      <c r="A71" s="45">
        <v>46532</v>
      </c>
      <c r="B71" s="46">
        <v>46539</v>
      </c>
      <c r="C71" s="47" t="s">
        <v>6</v>
      </c>
      <c r="D71" s="48" t="s">
        <v>26</v>
      </c>
      <c r="E71" s="48" t="s">
        <v>171</v>
      </c>
      <c r="F71" s="47" t="s">
        <v>169</v>
      </c>
      <c r="G71" s="47" t="s">
        <v>264</v>
      </c>
      <c r="H71" s="48" t="s">
        <v>19</v>
      </c>
      <c r="I71" s="48" t="s">
        <v>32</v>
      </c>
    </row>
    <row r="72" spans="1:9" ht="15" thickBot="1" x14ac:dyDescent="0.4">
      <c r="A72" s="45">
        <v>46532</v>
      </c>
      <c r="B72" s="46">
        <v>46539</v>
      </c>
      <c r="C72" s="47" t="s">
        <v>6</v>
      </c>
      <c r="D72" s="48" t="s">
        <v>26</v>
      </c>
      <c r="E72" s="48" t="s">
        <v>172</v>
      </c>
      <c r="F72" s="47" t="s">
        <v>169</v>
      </c>
      <c r="G72" s="47" t="s">
        <v>265</v>
      </c>
      <c r="H72" s="48" t="s">
        <v>19</v>
      </c>
      <c r="I72" s="48" t="s">
        <v>34</v>
      </c>
    </row>
    <row r="73" spans="1:9" ht="15" thickBot="1" x14ac:dyDescent="0.4">
      <c r="A73" s="45">
        <v>46546</v>
      </c>
      <c r="B73" s="46">
        <v>46539</v>
      </c>
      <c r="C73" s="47" t="s">
        <v>6</v>
      </c>
      <c r="D73" s="48" t="s">
        <v>26</v>
      </c>
      <c r="E73" s="48" t="s">
        <v>173</v>
      </c>
      <c r="F73" s="47" t="s">
        <v>169</v>
      </c>
      <c r="G73" s="47" t="s">
        <v>266</v>
      </c>
      <c r="H73" s="48" t="s">
        <v>19</v>
      </c>
      <c r="I73" s="48" t="s">
        <v>17</v>
      </c>
    </row>
    <row r="74" spans="1:9" ht="15" thickBot="1" x14ac:dyDescent="0.4">
      <c r="A74" s="45">
        <v>46546</v>
      </c>
      <c r="B74" s="46">
        <v>46539</v>
      </c>
      <c r="C74" s="47" t="s">
        <v>6</v>
      </c>
      <c r="D74" s="48" t="s">
        <v>26</v>
      </c>
      <c r="E74" s="48" t="s">
        <v>174</v>
      </c>
      <c r="F74" s="47" t="s">
        <v>169</v>
      </c>
      <c r="G74" s="47" t="s">
        <v>267</v>
      </c>
      <c r="H74" s="48" t="s">
        <v>19</v>
      </c>
      <c r="I74" s="48" t="s">
        <v>37</v>
      </c>
    </row>
    <row r="75" spans="1:9" ht="15" thickBot="1" x14ac:dyDescent="0.4">
      <c r="A75" s="45">
        <v>46527</v>
      </c>
      <c r="B75" s="46">
        <v>46539</v>
      </c>
      <c r="C75" s="47" t="s">
        <v>6</v>
      </c>
      <c r="D75" s="48" t="s">
        <v>26</v>
      </c>
      <c r="E75" s="48" t="s">
        <v>350</v>
      </c>
      <c r="F75" s="47" t="s">
        <v>13</v>
      </c>
      <c r="G75" s="47" t="s">
        <v>268</v>
      </c>
      <c r="H75" s="48" t="s">
        <v>20</v>
      </c>
      <c r="I75" s="48" t="s">
        <v>17</v>
      </c>
    </row>
    <row r="76" spans="1:9" ht="15" thickBot="1" x14ac:dyDescent="0.4">
      <c r="A76" s="45">
        <v>46535</v>
      </c>
      <c r="B76" s="46">
        <v>46539</v>
      </c>
      <c r="C76" s="47" t="s">
        <v>6</v>
      </c>
      <c r="D76" s="48" t="s">
        <v>26</v>
      </c>
      <c r="E76" s="48" t="s">
        <v>351</v>
      </c>
      <c r="F76" s="47" t="s">
        <v>13</v>
      </c>
      <c r="G76" s="47" t="s">
        <v>356</v>
      </c>
      <c r="H76" s="48" t="s">
        <v>20</v>
      </c>
      <c r="I76" s="48" t="s">
        <v>355</v>
      </c>
    </row>
    <row r="77" spans="1:9" ht="15" thickBot="1" x14ac:dyDescent="0.4">
      <c r="A77" s="45">
        <v>46547</v>
      </c>
      <c r="B77" s="46">
        <v>46539</v>
      </c>
      <c r="C77" s="47" t="s">
        <v>6</v>
      </c>
      <c r="D77" s="48" t="s">
        <v>26</v>
      </c>
      <c r="E77" s="48" t="s">
        <v>352</v>
      </c>
      <c r="F77" s="47" t="s">
        <v>13</v>
      </c>
      <c r="G77" s="47" t="s">
        <v>269</v>
      </c>
      <c r="H77" s="48" t="s">
        <v>19</v>
      </c>
      <c r="I77" s="48" t="s">
        <v>7</v>
      </c>
    </row>
    <row r="78" spans="1:9" ht="15" thickBot="1" x14ac:dyDescent="0.4">
      <c r="A78" s="45">
        <v>46531</v>
      </c>
      <c r="B78" s="46">
        <v>46539</v>
      </c>
      <c r="C78" s="47" t="s">
        <v>6</v>
      </c>
      <c r="D78" s="48" t="s">
        <v>26</v>
      </c>
      <c r="E78" s="48" t="s">
        <v>100</v>
      </c>
      <c r="F78" s="47" t="s">
        <v>101</v>
      </c>
      <c r="G78" s="47" t="s">
        <v>270</v>
      </c>
      <c r="H78" s="48" t="s">
        <v>19</v>
      </c>
      <c r="I78" s="48" t="s">
        <v>28</v>
      </c>
    </row>
    <row r="79" spans="1:9" ht="15" thickBot="1" x14ac:dyDescent="0.4">
      <c r="A79" s="45">
        <v>46531</v>
      </c>
      <c r="B79" s="46">
        <v>46539</v>
      </c>
      <c r="C79" s="47" t="s">
        <v>6</v>
      </c>
      <c r="D79" s="48" t="s">
        <v>26</v>
      </c>
      <c r="E79" s="48" t="s">
        <v>102</v>
      </c>
      <c r="F79" s="47" t="s">
        <v>101</v>
      </c>
      <c r="G79" s="47" t="s">
        <v>271</v>
      </c>
      <c r="H79" s="48" t="s">
        <v>19</v>
      </c>
      <c r="I79" s="48" t="s">
        <v>30</v>
      </c>
    </row>
    <row r="80" spans="1:9" ht="15" thickBot="1" x14ac:dyDescent="0.4">
      <c r="A80" s="45">
        <v>46531</v>
      </c>
      <c r="B80" s="46">
        <v>46539</v>
      </c>
      <c r="C80" s="47" t="s">
        <v>6</v>
      </c>
      <c r="D80" s="48" t="s">
        <v>26</v>
      </c>
      <c r="E80" s="48" t="s">
        <v>103</v>
      </c>
      <c r="F80" s="47" t="s">
        <v>101</v>
      </c>
      <c r="G80" s="47" t="s">
        <v>272</v>
      </c>
      <c r="H80" s="48" t="s">
        <v>19</v>
      </c>
      <c r="I80" s="48" t="s">
        <v>30</v>
      </c>
    </row>
    <row r="81" spans="1:9" ht="15" thickBot="1" x14ac:dyDescent="0.4">
      <c r="A81" s="45">
        <v>46531</v>
      </c>
      <c r="B81" s="46">
        <v>46539</v>
      </c>
      <c r="C81" s="47" t="s">
        <v>6</v>
      </c>
      <c r="D81" s="48" t="s">
        <v>26</v>
      </c>
      <c r="E81" s="48" t="s">
        <v>104</v>
      </c>
      <c r="F81" s="47" t="s">
        <v>101</v>
      </c>
      <c r="G81" s="47" t="s">
        <v>273</v>
      </c>
      <c r="H81" s="48" t="s">
        <v>19</v>
      </c>
      <c r="I81" s="48" t="s">
        <v>83</v>
      </c>
    </row>
    <row r="82" spans="1:9" ht="15" thickBot="1" x14ac:dyDescent="0.4">
      <c r="A82" s="45">
        <v>46549</v>
      </c>
      <c r="B82" s="46">
        <v>46539</v>
      </c>
      <c r="C82" s="47" t="s">
        <v>6</v>
      </c>
      <c r="D82" s="48" t="s">
        <v>26</v>
      </c>
      <c r="E82" s="48" t="s">
        <v>105</v>
      </c>
      <c r="F82" s="47" t="s">
        <v>101</v>
      </c>
      <c r="G82" s="47" t="s">
        <v>274</v>
      </c>
      <c r="H82" s="48" t="s">
        <v>20</v>
      </c>
      <c r="I82" s="48" t="s">
        <v>18</v>
      </c>
    </row>
    <row r="83" spans="1:9" ht="15" thickBot="1" x14ac:dyDescent="0.4">
      <c r="A83" s="45">
        <v>46549</v>
      </c>
      <c r="B83" s="46">
        <v>46539</v>
      </c>
      <c r="C83" s="47" t="s">
        <v>6</v>
      </c>
      <c r="D83" s="48" t="s">
        <v>26</v>
      </c>
      <c r="E83" s="48" t="s">
        <v>106</v>
      </c>
      <c r="F83" s="47" t="s">
        <v>101</v>
      </c>
      <c r="G83" s="47" t="s">
        <v>275</v>
      </c>
      <c r="H83" s="48" t="s">
        <v>20</v>
      </c>
      <c r="I83" s="48" t="s">
        <v>17</v>
      </c>
    </row>
    <row r="84" spans="1:9" ht="15" thickBot="1" x14ac:dyDescent="0.4">
      <c r="A84" s="45">
        <v>46534</v>
      </c>
      <c r="B84" s="46">
        <v>46539</v>
      </c>
      <c r="C84" s="47" t="s">
        <v>6</v>
      </c>
      <c r="D84" s="48" t="s">
        <v>26</v>
      </c>
      <c r="E84" s="48" t="s">
        <v>107</v>
      </c>
      <c r="F84" s="47" t="s">
        <v>108</v>
      </c>
      <c r="G84" s="47" t="s">
        <v>276</v>
      </c>
      <c r="H84" s="48" t="s">
        <v>19</v>
      </c>
      <c r="I84" s="48" t="s">
        <v>28</v>
      </c>
    </row>
    <row r="85" spans="1:9" ht="15" thickBot="1" x14ac:dyDescent="0.4">
      <c r="A85" s="45">
        <v>46534</v>
      </c>
      <c r="B85" s="46">
        <v>46539</v>
      </c>
      <c r="C85" s="47" t="s">
        <v>6</v>
      </c>
      <c r="D85" s="48" t="s">
        <v>26</v>
      </c>
      <c r="E85" s="48" t="s">
        <v>109</v>
      </c>
      <c r="F85" s="47" t="s">
        <v>108</v>
      </c>
      <c r="G85" s="47" t="s">
        <v>354</v>
      </c>
      <c r="H85" s="48" t="s">
        <v>19</v>
      </c>
      <c r="I85" s="48" t="s">
        <v>30</v>
      </c>
    </row>
    <row r="86" spans="1:9" ht="15" thickBot="1" x14ac:dyDescent="0.4">
      <c r="A86" s="45">
        <v>46534</v>
      </c>
      <c r="B86" s="46">
        <v>46539</v>
      </c>
      <c r="C86" s="47" t="s">
        <v>6</v>
      </c>
      <c r="D86" s="48" t="s">
        <v>26</v>
      </c>
      <c r="E86" s="48" t="s">
        <v>110</v>
      </c>
      <c r="F86" s="47" t="s">
        <v>108</v>
      </c>
      <c r="G86" s="47" t="s">
        <v>277</v>
      </c>
      <c r="H86" s="48" t="s">
        <v>19</v>
      </c>
      <c r="I86" s="48" t="s">
        <v>32</v>
      </c>
    </row>
    <row r="87" spans="1:9" ht="15" thickBot="1" x14ac:dyDescent="0.4">
      <c r="A87" s="45">
        <v>46534</v>
      </c>
      <c r="B87" s="46">
        <v>46539</v>
      </c>
      <c r="C87" s="47" t="s">
        <v>6</v>
      </c>
      <c r="D87" s="48" t="s">
        <v>26</v>
      </c>
      <c r="E87" s="48" t="s">
        <v>111</v>
      </c>
      <c r="F87" s="47" t="s">
        <v>108</v>
      </c>
      <c r="G87" s="47" t="s">
        <v>278</v>
      </c>
      <c r="H87" s="48" t="s">
        <v>19</v>
      </c>
      <c r="I87" s="48" t="s">
        <v>34</v>
      </c>
    </row>
    <row r="88" spans="1:9" ht="15" thickBot="1" x14ac:dyDescent="0.4">
      <c r="A88" s="45">
        <v>46549</v>
      </c>
      <c r="B88" s="46">
        <v>46539</v>
      </c>
      <c r="C88" s="47" t="s">
        <v>6</v>
      </c>
      <c r="D88" s="48" t="s">
        <v>26</v>
      </c>
      <c r="E88" s="48" t="s">
        <v>112</v>
      </c>
      <c r="F88" s="47" t="s">
        <v>108</v>
      </c>
      <c r="G88" s="47" t="s">
        <v>279</v>
      </c>
      <c r="H88" s="48" t="s">
        <v>20</v>
      </c>
      <c r="I88" s="48" t="s">
        <v>17</v>
      </c>
    </row>
    <row r="89" spans="1:9" ht="15" thickBot="1" x14ac:dyDescent="0.4">
      <c r="A89" s="45">
        <v>46549</v>
      </c>
      <c r="B89" s="46">
        <v>46539</v>
      </c>
      <c r="C89" s="47" t="s">
        <v>6</v>
      </c>
      <c r="D89" s="48" t="s">
        <v>26</v>
      </c>
      <c r="E89" s="48" t="s">
        <v>113</v>
      </c>
      <c r="F89" s="47" t="s">
        <v>108</v>
      </c>
      <c r="G89" s="47" t="s">
        <v>280</v>
      </c>
      <c r="H89" s="48" t="s">
        <v>20</v>
      </c>
      <c r="I89" s="48" t="s">
        <v>37</v>
      </c>
    </row>
    <row r="90" spans="1:9" ht="15" thickBot="1" x14ac:dyDescent="0.4">
      <c r="A90" s="45">
        <v>46521</v>
      </c>
      <c r="B90" s="46">
        <v>46539</v>
      </c>
      <c r="C90" s="47" t="s">
        <v>6</v>
      </c>
      <c r="D90" s="48" t="s">
        <v>26</v>
      </c>
      <c r="E90" s="48" t="s">
        <v>114</v>
      </c>
      <c r="F90" s="47" t="s">
        <v>12</v>
      </c>
      <c r="G90" s="47" t="s">
        <v>281</v>
      </c>
      <c r="H90" s="48" t="s">
        <v>20</v>
      </c>
      <c r="I90" s="48" t="s">
        <v>7</v>
      </c>
    </row>
    <row r="91" spans="1:9" ht="15" thickBot="1" x14ac:dyDescent="0.4">
      <c r="A91" s="45">
        <v>46521</v>
      </c>
      <c r="B91" s="46">
        <v>46539</v>
      </c>
      <c r="C91" s="47" t="s">
        <v>6</v>
      </c>
      <c r="D91" s="48" t="s">
        <v>26</v>
      </c>
      <c r="E91" s="48" t="s">
        <v>115</v>
      </c>
      <c r="F91" s="47" t="s">
        <v>12</v>
      </c>
      <c r="G91" s="47" t="s">
        <v>282</v>
      </c>
      <c r="H91" s="48" t="s">
        <v>20</v>
      </c>
      <c r="I91" s="48" t="s">
        <v>7</v>
      </c>
    </row>
    <row r="92" spans="1:9" ht="15" thickBot="1" x14ac:dyDescent="0.4">
      <c r="A92" s="45">
        <v>46534</v>
      </c>
      <c r="B92" s="46">
        <v>46539</v>
      </c>
      <c r="C92" s="47" t="s">
        <v>6</v>
      </c>
      <c r="D92" s="48" t="s">
        <v>26</v>
      </c>
      <c r="E92" s="48" t="s">
        <v>116</v>
      </c>
      <c r="F92" s="47" t="s">
        <v>12</v>
      </c>
      <c r="G92" s="47" t="s">
        <v>283</v>
      </c>
      <c r="H92" s="48" t="s">
        <v>20</v>
      </c>
      <c r="I92" s="48" t="s">
        <v>7</v>
      </c>
    </row>
    <row r="93" spans="1:9" ht="15" thickBot="1" x14ac:dyDescent="0.4">
      <c r="A93" s="45">
        <v>46534</v>
      </c>
      <c r="B93" s="46">
        <v>46539</v>
      </c>
      <c r="C93" s="47" t="s">
        <v>6</v>
      </c>
      <c r="D93" s="48" t="s">
        <v>26</v>
      </c>
      <c r="E93" s="48" t="s">
        <v>117</v>
      </c>
      <c r="F93" s="47" t="s">
        <v>12</v>
      </c>
      <c r="G93" s="47" t="s">
        <v>284</v>
      </c>
      <c r="H93" s="48" t="s">
        <v>20</v>
      </c>
      <c r="I93" s="48" t="s">
        <v>7</v>
      </c>
    </row>
    <row r="94" spans="1:9" ht="15" thickBot="1" x14ac:dyDescent="0.4">
      <c r="A94" s="45">
        <v>46552</v>
      </c>
      <c r="B94" s="46">
        <v>46539</v>
      </c>
      <c r="C94" s="47" t="s">
        <v>6</v>
      </c>
      <c r="D94" s="48" t="s">
        <v>26</v>
      </c>
      <c r="E94" s="48" t="s">
        <v>118</v>
      </c>
      <c r="F94" s="47" t="s">
        <v>12</v>
      </c>
      <c r="G94" s="47" t="s">
        <v>285</v>
      </c>
      <c r="H94" s="48" t="s">
        <v>20</v>
      </c>
      <c r="I94" s="48" t="s">
        <v>7</v>
      </c>
    </row>
    <row r="95" spans="1:9" ht="15" thickBot="1" x14ac:dyDescent="0.4">
      <c r="A95" s="45">
        <v>46552</v>
      </c>
      <c r="B95" s="46">
        <v>46539</v>
      </c>
      <c r="C95" s="47" t="s">
        <v>6</v>
      </c>
      <c r="D95" s="48" t="s">
        <v>26</v>
      </c>
      <c r="E95" s="48" t="s">
        <v>119</v>
      </c>
      <c r="F95" s="47" t="s">
        <v>12</v>
      </c>
      <c r="G95" s="47" t="s">
        <v>286</v>
      </c>
      <c r="H95" s="48" t="s">
        <v>20</v>
      </c>
      <c r="I95" s="48" t="s">
        <v>7</v>
      </c>
    </row>
    <row r="96" spans="1:9" ht="15" thickBot="1" x14ac:dyDescent="0.4">
      <c r="A96" s="45">
        <v>46534</v>
      </c>
      <c r="B96" s="46">
        <v>46539</v>
      </c>
      <c r="C96" s="47" t="s">
        <v>6</v>
      </c>
      <c r="D96" s="48" t="s">
        <v>26</v>
      </c>
      <c r="E96" s="48" t="s">
        <v>120</v>
      </c>
      <c r="F96" s="47" t="s">
        <v>121</v>
      </c>
      <c r="G96" s="47" t="s">
        <v>287</v>
      </c>
      <c r="H96" s="48" t="s">
        <v>19</v>
      </c>
      <c r="I96" s="48" t="s">
        <v>8</v>
      </c>
    </row>
    <row r="97" spans="1:9" ht="15" thickBot="1" x14ac:dyDescent="0.4">
      <c r="A97" s="45">
        <v>46520</v>
      </c>
      <c r="B97" s="46">
        <v>46539</v>
      </c>
      <c r="C97" s="47" t="s">
        <v>6</v>
      </c>
      <c r="D97" s="48" t="s">
        <v>26</v>
      </c>
      <c r="E97" s="48" t="s">
        <v>122</v>
      </c>
      <c r="F97" s="47" t="s">
        <v>123</v>
      </c>
      <c r="G97" s="47" t="s">
        <v>294</v>
      </c>
      <c r="H97" s="48" t="s">
        <v>19</v>
      </c>
      <c r="I97" s="48" t="s">
        <v>7</v>
      </c>
    </row>
    <row r="98" spans="1:9" ht="15" thickBot="1" x14ac:dyDescent="0.4">
      <c r="A98" s="45">
        <v>46527</v>
      </c>
      <c r="B98" s="46">
        <v>46539</v>
      </c>
      <c r="C98" s="47" t="s">
        <v>6</v>
      </c>
      <c r="D98" s="48" t="s">
        <v>26</v>
      </c>
      <c r="E98" s="48" t="s">
        <v>124</v>
      </c>
      <c r="F98" s="47" t="s">
        <v>123</v>
      </c>
      <c r="G98" s="47" t="s">
        <v>295</v>
      </c>
      <c r="H98" s="48" t="s">
        <v>19</v>
      </c>
      <c r="I98" s="48" t="s">
        <v>18</v>
      </c>
    </row>
    <row r="99" spans="1:9" ht="15" thickBot="1" x14ac:dyDescent="0.4">
      <c r="A99" s="45">
        <v>46527</v>
      </c>
      <c r="B99" s="46">
        <v>46539</v>
      </c>
      <c r="C99" s="47" t="s">
        <v>6</v>
      </c>
      <c r="D99" s="48" t="s">
        <v>26</v>
      </c>
      <c r="E99" s="48" t="s">
        <v>175</v>
      </c>
      <c r="F99" s="47" t="s">
        <v>176</v>
      </c>
      <c r="G99" s="47" t="s">
        <v>296</v>
      </c>
      <c r="H99" s="48" t="s">
        <v>19</v>
      </c>
      <c r="I99" s="48" t="s">
        <v>28</v>
      </c>
    </row>
    <row r="100" spans="1:9" ht="15" thickBot="1" x14ac:dyDescent="0.4">
      <c r="A100" s="45">
        <v>46527</v>
      </c>
      <c r="B100" s="46">
        <v>46539</v>
      </c>
      <c r="C100" s="47" t="s">
        <v>6</v>
      </c>
      <c r="D100" s="48" t="s">
        <v>26</v>
      </c>
      <c r="E100" s="48" t="s">
        <v>177</v>
      </c>
      <c r="F100" s="47" t="s">
        <v>176</v>
      </c>
      <c r="G100" s="47" t="s">
        <v>297</v>
      </c>
      <c r="H100" s="48" t="s">
        <v>19</v>
      </c>
      <c r="I100" s="48" t="s">
        <v>30</v>
      </c>
    </row>
    <row r="101" spans="1:9" ht="15" thickBot="1" x14ac:dyDescent="0.4">
      <c r="A101" s="45">
        <v>46527</v>
      </c>
      <c r="B101" s="46">
        <v>46539</v>
      </c>
      <c r="C101" s="47" t="s">
        <v>6</v>
      </c>
      <c r="D101" s="48" t="s">
        <v>26</v>
      </c>
      <c r="E101" s="48" t="s">
        <v>178</v>
      </c>
      <c r="F101" s="47" t="s">
        <v>176</v>
      </c>
      <c r="G101" s="47" t="s">
        <v>298</v>
      </c>
      <c r="H101" s="48" t="s">
        <v>19</v>
      </c>
      <c r="I101" s="48" t="s">
        <v>30</v>
      </c>
    </row>
    <row r="102" spans="1:9" ht="15" thickBot="1" x14ac:dyDescent="0.4">
      <c r="A102" s="45">
        <v>46527</v>
      </c>
      <c r="B102" s="46">
        <v>46539</v>
      </c>
      <c r="C102" s="47" t="s">
        <v>6</v>
      </c>
      <c r="D102" s="48" t="s">
        <v>26</v>
      </c>
      <c r="E102" s="48" t="s">
        <v>179</v>
      </c>
      <c r="F102" s="47" t="s">
        <v>176</v>
      </c>
      <c r="G102" s="47" t="s">
        <v>299</v>
      </c>
      <c r="H102" s="48" t="s">
        <v>19</v>
      </c>
      <c r="I102" s="48" t="s">
        <v>83</v>
      </c>
    </row>
    <row r="103" spans="1:9" ht="15" thickBot="1" x14ac:dyDescent="0.4">
      <c r="A103" s="45">
        <v>46549</v>
      </c>
      <c r="B103" s="46">
        <v>46539</v>
      </c>
      <c r="C103" s="47" t="s">
        <v>6</v>
      </c>
      <c r="D103" s="48" t="s">
        <v>26</v>
      </c>
      <c r="E103" s="48" t="s">
        <v>180</v>
      </c>
      <c r="F103" s="47" t="s">
        <v>176</v>
      </c>
      <c r="G103" s="47" t="s">
        <v>300</v>
      </c>
      <c r="H103" s="48" t="s">
        <v>19</v>
      </c>
      <c r="I103" s="48" t="s">
        <v>18</v>
      </c>
    </row>
    <row r="104" spans="1:9" ht="15" thickBot="1" x14ac:dyDescent="0.4">
      <c r="A104" s="45">
        <v>46549</v>
      </c>
      <c r="B104" s="46">
        <v>46539</v>
      </c>
      <c r="C104" s="47" t="s">
        <v>6</v>
      </c>
      <c r="D104" s="48" t="s">
        <v>26</v>
      </c>
      <c r="E104" s="48" t="s">
        <v>181</v>
      </c>
      <c r="F104" s="47" t="s">
        <v>176</v>
      </c>
      <c r="G104" s="47" t="s">
        <v>301</v>
      </c>
      <c r="H104" s="48" t="s">
        <v>19</v>
      </c>
      <c r="I104" s="48" t="s">
        <v>17</v>
      </c>
    </row>
    <row r="105" spans="1:9" ht="15" thickBot="1" x14ac:dyDescent="0.4">
      <c r="A105" s="45">
        <v>46532</v>
      </c>
      <c r="B105" s="46">
        <v>46539</v>
      </c>
      <c r="C105" s="47" t="s">
        <v>6</v>
      </c>
      <c r="D105" s="48" t="s">
        <v>26</v>
      </c>
      <c r="E105" s="48" t="s">
        <v>151</v>
      </c>
      <c r="F105" s="47" t="s">
        <v>321</v>
      </c>
      <c r="G105" s="47" t="s">
        <v>316</v>
      </c>
      <c r="H105" s="48" t="s">
        <v>20</v>
      </c>
      <c r="I105" s="48" t="s">
        <v>8</v>
      </c>
    </row>
    <row r="106" spans="1:9" ht="15" thickBot="1" x14ac:dyDescent="0.4">
      <c r="A106" s="45">
        <v>46532</v>
      </c>
      <c r="B106" s="46">
        <v>46539</v>
      </c>
      <c r="C106" s="47" t="s">
        <v>6</v>
      </c>
      <c r="D106" s="48" t="s">
        <v>26</v>
      </c>
      <c r="E106" s="48" t="s">
        <v>152</v>
      </c>
      <c r="F106" s="47" t="s">
        <v>321</v>
      </c>
      <c r="G106" s="47" t="s">
        <v>317</v>
      </c>
      <c r="H106" s="48" t="s">
        <v>20</v>
      </c>
      <c r="I106" s="48" t="s">
        <v>8</v>
      </c>
    </row>
    <row r="107" spans="1:9" ht="15" thickBot="1" x14ac:dyDescent="0.4">
      <c r="A107" s="45">
        <v>46556</v>
      </c>
      <c r="B107" s="46">
        <v>46539</v>
      </c>
      <c r="C107" s="47" t="s">
        <v>6</v>
      </c>
      <c r="D107" s="48" t="s">
        <v>26</v>
      </c>
      <c r="E107" s="48" t="s">
        <v>153</v>
      </c>
      <c r="F107" s="47" t="s">
        <v>321</v>
      </c>
      <c r="G107" s="47" t="s">
        <v>318</v>
      </c>
      <c r="H107" s="48" t="s">
        <v>20</v>
      </c>
      <c r="I107" s="48" t="s">
        <v>8</v>
      </c>
    </row>
    <row r="108" spans="1:9" ht="15" thickBot="1" x14ac:dyDescent="0.4">
      <c r="A108" s="45">
        <v>46556</v>
      </c>
      <c r="B108" s="46">
        <v>46539</v>
      </c>
      <c r="C108" s="47" t="s">
        <v>6</v>
      </c>
      <c r="D108" s="48" t="s">
        <v>26</v>
      </c>
      <c r="E108" s="48" t="s">
        <v>154</v>
      </c>
      <c r="F108" s="47" t="s">
        <v>321</v>
      </c>
      <c r="G108" s="47" t="s">
        <v>319</v>
      </c>
      <c r="H108" s="48" t="s">
        <v>20</v>
      </c>
      <c r="I108" s="48" t="s">
        <v>8</v>
      </c>
    </row>
    <row r="109" spans="1:9" ht="15" thickBot="1" x14ac:dyDescent="0.4">
      <c r="A109" s="45">
        <v>46527</v>
      </c>
      <c r="B109" s="46">
        <v>46539</v>
      </c>
      <c r="C109" s="47" t="s">
        <v>6</v>
      </c>
      <c r="D109" s="48" t="s">
        <v>26</v>
      </c>
      <c r="E109" s="48" t="s">
        <v>194</v>
      </c>
      <c r="F109" s="47" t="s">
        <v>195</v>
      </c>
      <c r="G109" s="47" t="s">
        <v>288</v>
      </c>
      <c r="H109" s="48" t="s">
        <v>19</v>
      </c>
      <c r="I109" s="48" t="s">
        <v>28</v>
      </c>
    </row>
    <row r="110" spans="1:9" ht="15" thickBot="1" x14ac:dyDescent="0.4">
      <c r="A110" s="45">
        <v>46527</v>
      </c>
      <c r="B110" s="46">
        <v>46539</v>
      </c>
      <c r="C110" s="47" t="s">
        <v>6</v>
      </c>
      <c r="D110" s="48" t="s">
        <v>26</v>
      </c>
      <c r="E110" s="48" t="s">
        <v>196</v>
      </c>
      <c r="F110" s="47" t="s">
        <v>195</v>
      </c>
      <c r="G110" s="47" t="s">
        <v>289</v>
      </c>
      <c r="H110" s="48" t="s">
        <v>19</v>
      </c>
      <c r="I110" s="48" t="s">
        <v>30</v>
      </c>
    </row>
    <row r="111" spans="1:9" ht="15" thickBot="1" x14ac:dyDescent="0.4">
      <c r="A111" s="45">
        <v>46527</v>
      </c>
      <c r="B111" s="46">
        <v>46539</v>
      </c>
      <c r="C111" s="47" t="s">
        <v>6</v>
      </c>
      <c r="D111" s="48" t="s">
        <v>26</v>
      </c>
      <c r="E111" s="48" t="s">
        <v>197</v>
      </c>
      <c r="F111" s="47" t="s">
        <v>195</v>
      </c>
      <c r="G111" s="47" t="s">
        <v>290</v>
      </c>
      <c r="H111" s="48" t="s">
        <v>19</v>
      </c>
      <c r="I111" s="48" t="s">
        <v>32</v>
      </c>
    </row>
    <row r="112" spans="1:9" ht="15" thickBot="1" x14ac:dyDescent="0.4">
      <c r="A112" s="45">
        <v>46527</v>
      </c>
      <c r="B112" s="46">
        <v>46539</v>
      </c>
      <c r="C112" s="47" t="s">
        <v>6</v>
      </c>
      <c r="D112" s="48" t="s">
        <v>26</v>
      </c>
      <c r="E112" s="48" t="s">
        <v>198</v>
      </c>
      <c r="F112" s="47" t="s">
        <v>195</v>
      </c>
      <c r="G112" s="47" t="s">
        <v>291</v>
      </c>
      <c r="H112" s="48" t="s">
        <v>19</v>
      </c>
      <c r="I112" s="48" t="s">
        <v>34</v>
      </c>
    </row>
    <row r="113" spans="1:9" ht="15" thickBot="1" x14ac:dyDescent="0.4">
      <c r="A113" s="45">
        <v>46549</v>
      </c>
      <c r="B113" s="46">
        <v>46539</v>
      </c>
      <c r="C113" s="47" t="s">
        <v>6</v>
      </c>
      <c r="D113" s="48" t="s">
        <v>26</v>
      </c>
      <c r="E113" s="48" t="s">
        <v>199</v>
      </c>
      <c r="F113" s="47" t="s">
        <v>195</v>
      </c>
      <c r="G113" s="47" t="s">
        <v>292</v>
      </c>
      <c r="H113" s="48" t="s">
        <v>19</v>
      </c>
      <c r="I113" s="48" t="s">
        <v>17</v>
      </c>
    </row>
    <row r="114" spans="1:9" ht="15" thickBot="1" x14ac:dyDescent="0.4">
      <c r="A114" s="45">
        <v>46549</v>
      </c>
      <c r="B114" s="46">
        <v>46539</v>
      </c>
      <c r="C114" s="47" t="s">
        <v>6</v>
      </c>
      <c r="D114" s="48" t="s">
        <v>26</v>
      </c>
      <c r="E114" s="48" t="s">
        <v>200</v>
      </c>
      <c r="F114" s="47" t="s">
        <v>195</v>
      </c>
      <c r="G114" s="47" t="s">
        <v>293</v>
      </c>
      <c r="H114" s="48" t="s">
        <v>19</v>
      </c>
      <c r="I114" s="48" t="s">
        <v>37</v>
      </c>
    </row>
    <row r="115" spans="1:9" ht="15" thickBot="1" x14ac:dyDescent="0.4">
      <c r="A115" s="45">
        <v>46517</v>
      </c>
      <c r="B115" s="46">
        <v>46539</v>
      </c>
      <c r="C115" s="47" t="s">
        <v>6</v>
      </c>
      <c r="D115" s="48" t="s">
        <v>26</v>
      </c>
      <c r="E115" s="48" t="s">
        <v>125</v>
      </c>
      <c r="F115" s="47" t="s">
        <v>14</v>
      </c>
      <c r="G115" s="47" t="s">
        <v>217</v>
      </c>
      <c r="H115" s="48" t="s">
        <v>19</v>
      </c>
      <c r="I115" s="48" t="s">
        <v>8</v>
      </c>
    </row>
    <row r="116" spans="1:9" ht="15" thickBot="1" x14ac:dyDescent="0.4">
      <c r="A116" s="45">
        <v>46524</v>
      </c>
      <c r="B116" s="46">
        <v>46539</v>
      </c>
      <c r="C116" s="47" t="s">
        <v>6</v>
      </c>
      <c r="D116" s="48" t="s">
        <v>26</v>
      </c>
      <c r="E116" s="48" t="s">
        <v>126</v>
      </c>
      <c r="F116" s="47" t="s">
        <v>14</v>
      </c>
      <c r="G116" s="47" t="s">
        <v>218</v>
      </c>
      <c r="H116" s="48" t="s">
        <v>19</v>
      </c>
      <c r="I116" s="48" t="s">
        <v>17</v>
      </c>
    </row>
    <row r="117" spans="1:9" ht="15" thickBot="1" x14ac:dyDescent="0.4">
      <c r="A117" s="45">
        <v>46520</v>
      </c>
      <c r="B117" s="46">
        <v>46539</v>
      </c>
      <c r="C117" s="47" t="s">
        <v>6</v>
      </c>
      <c r="D117" s="48" t="s">
        <v>26</v>
      </c>
      <c r="E117" s="48" t="s">
        <v>127</v>
      </c>
      <c r="F117" s="47" t="s">
        <v>128</v>
      </c>
      <c r="G117" s="47" t="s">
        <v>304</v>
      </c>
      <c r="H117" s="48" t="s">
        <v>20</v>
      </c>
      <c r="I117" s="48" t="s">
        <v>8</v>
      </c>
    </row>
    <row r="118" spans="1:9" ht="15" thickBot="1" x14ac:dyDescent="0.4">
      <c r="A118" s="45">
        <v>46528</v>
      </c>
      <c r="B118" s="46">
        <v>46539</v>
      </c>
      <c r="C118" s="47" t="s">
        <v>6</v>
      </c>
      <c r="D118" s="48" t="s">
        <v>26</v>
      </c>
      <c r="E118" s="48" t="s">
        <v>129</v>
      </c>
      <c r="F118" s="47" t="s">
        <v>128</v>
      </c>
      <c r="G118" s="47" t="s">
        <v>305</v>
      </c>
      <c r="H118" s="48" t="s">
        <v>20</v>
      </c>
      <c r="I118" s="48" t="s">
        <v>32</v>
      </c>
    </row>
    <row r="119" spans="1:9" ht="15" thickBot="1" x14ac:dyDescent="0.4">
      <c r="A119" s="45">
        <v>46545</v>
      </c>
      <c r="B119" s="46">
        <v>46539</v>
      </c>
      <c r="C119" s="47" t="s">
        <v>6</v>
      </c>
      <c r="D119" s="48" t="s">
        <v>26</v>
      </c>
      <c r="E119" s="48" t="s">
        <v>130</v>
      </c>
      <c r="F119" s="47" t="s">
        <v>128</v>
      </c>
      <c r="G119" s="47" t="s">
        <v>306</v>
      </c>
      <c r="H119" s="48" t="s">
        <v>20</v>
      </c>
      <c r="I119" s="48" t="s">
        <v>32</v>
      </c>
    </row>
    <row r="120" spans="1:9" ht="15" thickBot="1" x14ac:dyDescent="0.4">
      <c r="A120" s="45">
        <v>46545</v>
      </c>
      <c r="B120" s="46">
        <v>46539</v>
      </c>
      <c r="C120" s="47" t="s">
        <v>6</v>
      </c>
      <c r="D120" s="48" t="s">
        <v>26</v>
      </c>
      <c r="E120" s="48" t="s">
        <v>131</v>
      </c>
      <c r="F120" s="47" t="s">
        <v>128</v>
      </c>
      <c r="G120" s="47" t="s">
        <v>307</v>
      </c>
      <c r="H120" s="48" t="s">
        <v>20</v>
      </c>
      <c r="I120" s="48" t="s">
        <v>32</v>
      </c>
    </row>
    <row r="121" spans="1:9" ht="15" thickBot="1" x14ac:dyDescent="0.4">
      <c r="A121" s="45">
        <v>46520</v>
      </c>
      <c r="B121" s="46">
        <v>46539</v>
      </c>
      <c r="C121" s="47" t="s">
        <v>6</v>
      </c>
      <c r="D121" s="48" t="s">
        <v>26</v>
      </c>
      <c r="E121" s="48" t="s">
        <v>132</v>
      </c>
      <c r="F121" s="47" t="s">
        <v>133</v>
      </c>
      <c r="G121" s="47" t="s">
        <v>302</v>
      </c>
      <c r="H121" s="48" t="s">
        <v>20</v>
      </c>
      <c r="I121" s="48" t="s">
        <v>8</v>
      </c>
    </row>
    <row r="122" spans="1:9" ht="15" thickBot="1" x14ac:dyDescent="0.4">
      <c r="A122" s="45">
        <v>46528</v>
      </c>
      <c r="B122" s="46">
        <v>46539</v>
      </c>
      <c r="C122" s="47" t="s">
        <v>6</v>
      </c>
      <c r="D122" s="48" t="s">
        <v>26</v>
      </c>
      <c r="E122" s="48" t="s">
        <v>134</v>
      </c>
      <c r="F122" s="47" t="s">
        <v>133</v>
      </c>
      <c r="G122" s="47" t="s">
        <v>303</v>
      </c>
      <c r="H122" s="48" t="s">
        <v>20</v>
      </c>
      <c r="I122" s="48" t="s">
        <v>8</v>
      </c>
    </row>
    <row r="123" spans="1:9" ht="15" thickBot="1" x14ac:dyDescent="0.4">
      <c r="A123" s="45">
        <v>46545</v>
      </c>
      <c r="B123" s="46">
        <v>46539</v>
      </c>
      <c r="C123" s="47" t="s">
        <v>6</v>
      </c>
      <c r="D123" s="48" t="s">
        <v>26</v>
      </c>
      <c r="E123" s="48" t="s">
        <v>135</v>
      </c>
      <c r="F123" s="47" t="s">
        <v>133</v>
      </c>
      <c r="G123" s="47" t="s">
        <v>308</v>
      </c>
      <c r="H123" s="48" t="s">
        <v>20</v>
      </c>
      <c r="I123" s="48" t="s">
        <v>8</v>
      </c>
    </row>
    <row r="124" spans="1:9" ht="15" thickBot="1" x14ac:dyDescent="0.4">
      <c r="A124" s="45">
        <v>46534</v>
      </c>
      <c r="B124" s="46">
        <v>46539</v>
      </c>
      <c r="C124" s="47" t="s">
        <v>6</v>
      </c>
      <c r="D124" s="48" t="s">
        <v>26</v>
      </c>
      <c r="E124" s="48" t="s">
        <v>136</v>
      </c>
      <c r="F124" s="47" t="s">
        <v>137</v>
      </c>
      <c r="G124" s="47" t="s">
        <v>309</v>
      </c>
      <c r="H124" s="48" t="s">
        <v>19</v>
      </c>
      <c r="I124" s="48" t="s">
        <v>28</v>
      </c>
    </row>
    <row r="125" spans="1:9" ht="15" thickBot="1" x14ac:dyDescent="0.4">
      <c r="A125" s="45">
        <v>46534</v>
      </c>
      <c r="B125" s="46">
        <v>46539</v>
      </c>
      <c r="C125" s="47" t="s">
        <v>6</v>
      </c>
      <c r="D125" s="48" t="s">
        <v>26</v>
      </c>
      <c r="E125" s="48" t="s">
        <v>138</v>
      </c>
      <c r="F125" s="47" t="s">
        <v>137</v>
      </c>
      <c r="G125" s="47" t="s">
        <v>310</v>
      </c>
      <c r="H125" s="48" t="s">
        <v>19</v>
      </c>
      <c r="I125" s="48" t="s">
        <v>30</v>
      </c>
    </row>
    <row r="126" spans="1:9" ht="15" thickBot="1" x14ac:dyDescent="0.4">
      <c r="A126" s="45">
        <v>46534</v>
      </c>
      <c r="B126" s="46">
        <v>46539</v>
      </c>
      <c r="C126" s="47" t="s">
        <v>6</v>
      </c>
      <c r="D126" s="48" t="s">
        <v>26</v>
      </c>
      <c r="E126" s="48" t="s">
        <v>139</v>
      </c>
      <c r="F126" s="47" t="s">
        <v>137</v>
      </c>
      <c r="G126" s="47" t="s">
        <v>311</v>
      </c>
      <c r="H126" s="48" t="s">
        <v>19</v>
      </c>
      <c r="I126" s="48" t="s">
        <v>32</v>
      </c>
    </row>
    <row r="127" spans="1:9" ht="15" thickBot="1" x14ac:dyDescent="0.4">
      <c r="A127" s="45">
        <v>46534</v>
      </c>
      <c r="B127" s="46">
        <v>46539</v>
      </c>
      <c r="C127" s="47" t="s">
        <v>6</v>
      </c>
      <c r="D127" s="48" t="s">
        <v>26</v>
      </c>
      <c r="E127" s="48" t="s">
        <v>140</v>
      </c>
      <c r="F127" s="47" t="s">
        <v>137</v>
      </c>
      <c r="G127" s="47" t="s">
        <v>312</v>
      </c>
      <c r="H127" s="48" t="s">
        <v>19</v>
      </c>
      <c r="I127" s="48" t="s">
        <v>34</v>
      </c>
    </row>
    <row r="128" spans="1:9" ht="15" thickBot="1" x14ac:dyDescent="0.4">
      <c r="A128" s="45">
        <v>46545</v>
      </c>
      <c r="B128" s="46">
        <v>46539</v>
      </c>
      <c r="C128" s="47" t="s">
        <v>6</v>
      </c>
      <c r="D128" s="48" t="s">
        <v>26</v>
      </c>
      <c r="E128" s="48" t="s">
        <v>141</v>
      </c>
      <c r="F128" s="47" t="s">
        <v>137</v>
      </c>
      <c r="G128" s="47" t="s">
        <v>313</v>
      </c>
      <c r="H128" s="48" t="s">
        <v>19</v>
      </c>
      <c r="I128" s="48" t="s">
        <v>17</v>
      </c>
    </row>
    <row r="129" spans="1:9" ht="15" thickBot="1" x14ac:dyDescent="0.4">
      <c r="A129" s="45">
        <v>46545</v>
      </c>
      <c r="B129" s="46">
        <v>46539</v>
      </c>
      <c r="C129" s="47" t="s">
        <v>6</v>
      </c>
      <c r="D129" s="48" t="s">
        <v>26</v>
      </c>
      <c r="E129" s="48" t="s">
        <v>142</v>
      </c>
      <c r="F129" s="47" t="s">
        <v>137</v>
      </c>
      <c r="G129" s="47" t="s">
        <v>314</v>
      </c>
      <c r="H129" s="48" t="s">
        <v>19</v>
      </c>
      <c r="I129" s="48" t="s">
        <v>37</v>
      </c>
    </row>
    <row r="130" spans="1:9" ht="15" thickBot="1" x14ac:dyDescent="0.4">
      <c r="A130" s="45">
        <v>46518</v>
      </c>
      <c r="B130" s="46">
        <v>46539</v>
      </c>
      <c r="C130" s="47" t="s">
        <v>6</v>
      </c>
      <c r="D130" s="48" t="s">
        <v>26</v>
      </c>
      <c r="E130" s="48" t="s">
        <v>53</v>
      </c>
      <c r="F130" s="47" t="s">
        <v>54</v>
      </c>
      <c r="G130" s="47" t="s">
        <v>219</v>
      </c>
      <c r="H130" s="48" t="s">
        <v>20</v>
      </c>
      <c r="I130" s="48" t="s">
        <v>55</v>
      </c>
    </row>
    <row r="131" spans="1:9" ht="15" thickBot="1" x14ac:dyDescent="0.4">
      <c r="A131" s="45">
        <v>46518</v>
      </c>
      <c r="B131" s="46">
        <v>46539</v>
      </c>
      <c r="C131" s="47" t="s">
        <v>6</v>
      </c>
      <c r="D131" s="48" t="s">
        <v>26</v>
      </c>
      <c r="E131" s="48" t="s">
        <v>56</v>
      </c>
      <c r="F131" s="47" t="s">
        <v>54</v>
      </c>
      <c r="G131" s="47" t="s">
        <v>220</v>
      </c>
      <c r="H131" s="48" t="s">
        <v>20</v>
      </c>
      <c r="I131" s="48" t="s">
        <v>55</v>
      </c>
    </row>
    <row r="132" spans="1:9" ht="15" thickBot="1" x14ac:dyDescent="0.4">
      <c r="A132" s="45">
        <v>46524</v>
      </c>
      <c r="B132" s="46">
        <v>46539</v>
      </c>
      <c r="C132" s="47" t="s">
        <v>6</v>
      </c>
      <c r="D132" s="48" t="s">
        <v>26</v>
      </c>
      <c r="E132" s="48" t="s">
        <v>57</v>
      </c>
      <c r="F132" s="47" t="s">
        <v>54</v>
      </c>
      <c r="G132" s="47" t="s">
        <v>221</v>
      </c>
      <c r="H132" s="48" t="s">
        <v>20</v>
      </c>
      <c r="I132" s="48" t="s">
        <v>55</v>
      </c>
    </row>
    <row r="133" spans="1:9" ht="15" thickBot="1" x14ac:dyDescent="0.4">
      <c r="A133" s="45">
        <v>46524</v>
      </c>
      <c r="B133" s="46">
        <v>46539</v>
      </c>
      <c r="C133" s="47" t="s">
        <v>6</v>
      </c>
      <c r="D133" s="48" t="s">
        <v>26</v>
      </c>
      <c r="E133" s="48" t="s">
        <v>58</v>
      </c>
      <c r="F133" s="47" t="s">
        <v>54</v>
      </c>
      <c r="G133" s="47" t="s">
        <v>222</v>
      </c>
      <c r="H133" s="48" t="s">
        <v>20</v>
      </c>
      <c r="I133" s="48" t="s">
        <v>55</v>
      </c>
    </row>
    <row r="134" spans="1:9" ht="15" thickBot="1" x14ac:dyDescent="0.4">
      <c r="A134" s="45">
        <v>46532</v>
      </c>
      <c r="B134" s="46">
        <v>46539</v>
      </c>
      <c r="C134" s="47" t="s">
        <v>6</v>
      </c>
      <c r="D134" s="48" t="s">
        <v>26</v>
      </c>
      <c r="E134" s="48" t="s">
        <v>59</v>
      </c>
      <c r="F134" s="47" t="s">
        <v>54</v>
      </c>
      <c r="G134" s="47" t="s">
        <v>223</v>
      </c>
      <c r="H134" s="48" t="s">
        <v>20</v>
      </c>
      <c r="I134" s="48" t="s">
        <v>55</v>
      </c>
    </row>
    <row r="135" spans="1:9" ht="15" thickBot="1" x14ac:dyDescent="0.4">
      <c r="A135" s="45">
        <v>46532</v>
      </c>
      <c r="B135" s="46">
        <v>46539</v>
      </c>
      <c r="C135" s="47" t="s">
        <v>6</v>
      </c>
      <c r="D135" s="48" t="s">
        <v>26</v>
      </c>
      <c r="E135" s="48" t="s">
        <v>60</v>
      </c>
      <c r="F135" s="47" t="s">
        <v>54</v>
      </c>
      <c r="G135" s="47" t="s">
        <v>224</v>
      </c>
      <c r="H135" s="48" t="s">
        <v>20</v>
      </c>
      <c r="I135" s="48" t="s">
        <v>55</v>
      </c>
    </row>
    <row r="136" spans="1:9" ht="15" thickBot="1" x14ac:dyDescent="0.4">
      <c r="A136" s="45">
        <v>46548</v>
      </c>
      <c r="B136" s="46">
        <v>46539</v>
      </c>
      <c r="C136" s="47" t="s">
        <v>6</v>
      </c>
      <c r="D136" s="48" t="s">
        <v>26</v>
      </c>
      <c r="E136" s="48" t="s">
        <v>61</v>
      </c>
      <c r="F136" s="47" t="s">
        <v>54</v>
      </c>
      <c r="G136" s="47" t="s">
        <v>225</v>
      </c>
      <c r="H136" s="48" t="s">
        <v>20</v>
      </c>
      <c r="I136" s="48" t="s">
        <v>55</v>
      </c>
    </row>
    <row r="137" spans="1:9" ht="15" thickBot="1" x14ac:dyDescent="0.4">
      <c r="A137" s="45">
        <v>46548</v>
      </c>
      <c r="B137" s="46">
        <v>46539</v>
      </c>
      <c r="C137" s="47" t="s">
        <v>6</v>
      </c>
      <c r="D137" s="48" t="s">
        <v>26</v>
      </c>
      <c r="E137" s="48" t="s">
        <v>62</v>
      </c>
      <c r="F137" s="47" t="s">
        <v>54</v>
      </c>
      <c r="G137" s="47" t="s">
        <v>226</v>
      </c>
      <c r="H137" s="48" t="s">
        <v>20</v>
      </c>
      <c r="I137" s="48" t="s">
        <v>55</v>
      </c>
    </row>
    <row r="138" spans="1:9" ht="15" thickBot="1" x14ac:dyDescent="0.4">
      <c r="A138" s="45">
        <v>46553</v>
      </c>
      <c r="B138" s="46">
        <v>46539</v>
      </c>
      <c r="C138" s="47" t="s">
        <v>6</v>
      </c>
      <c r="D138" s="48" t="s">
        <v>26</v>
      </c>
      <c r="E138" s="48" t="s">
        <v>63</v>
      </c>
      <c r="F138" s="47" t="s">
        <v>54</v>
      </c>
      <c r="G138" s="47" t="s">
        <v>227</v>
      </c>
      <c r="H138" s="48" t="s">
        <v>20</v>
      </c>
      <c r="I138" s="48" t="s">
        <v>55</v>
      </c>
    </row>
    <row r="139" spans="1:9" ht="15" thickBot="1" x14ac:dyDescent="0.4">
      <c r="A139" s="45">
        <v>46553</v>
      </c>
      <c r="B139" s="46">
        <v>46539</v>
      </c>
      <c r="C139" s="47" t="s">
        <v>6</v>
      </c>
      <c r="D139" s="48" t="s">
        <v>26</v>
      </c>
      <c r="E139" s="48" t="s">
        <v>64</v>
      </c>
      <c r="F139" s="47" t="s">
        <v>54</v>
      </c>
      <c r="G139" s="47" t="s">
        <v>228</v>
      </c>
      <c r="H139" s="48" t="s">
        <v>20</v>
      </c>
      <c r="I139" s="48" t="s">
        <v>55</v>
      </c>
    </row>
    <row r="140" spans="1:9" ht="15" thickBot="1" x14ac:dyDescent="0.4">
      <c r="A140" s="45">
        <v>46556</v>
      </c>
      <c r="B140" s="46">
        <v>46539</v>
      </c>
      <c r="C140" s="47" t="s">
        <v>6</v>
      </c>
      <c r="D140" s="48" t="s">
        <v>26</v>
      </c>
      <c r="E140" s="48" t="s">
        <v>65</v>
      </c>
      <c r="F140" s="47" t="s">
        <v>54</v>
      </c>
      <c r="G140" s="47" t="s">
        <v>229</v>
      </c>
      <c r="H140" s="48" t="s">
        <v>20</v>
      </c>
      <c r="I140" s="48" t="s">
        <v>55</v>
      </c>
    </row>
    <row r="141" spans="1:9" ht="15" thickBot="1" x14ac:dyDescent="0.4">
      <c r="A141" s="45">
        <v>46556</v>
      </c>
      <c r="B141" s="46">
        <v>46539</v>
      </c>
      <c r="C141" s="47" t="s">
        <v>6</v>
      </c>
      <c r="D141" s="48" t="s">
        <v>26</v>
      </c>
      <c r="E141" s="48" t="s">
        <v>66</v>
      </c>
      <c r="F141" s="47" t="s">
        <v>54</v>
      </c>
      <c r="G141" s="47" t="s">
        <v>230</v>
      </c>
      <c r="H141" s="48" t="s">
        <v>20</v>
      </c>
      <c r="I141" s="48" t="s">
        <v>55</v>
      </c>
    </row>
    <row r="142" spans="1:9" ht="15" thickBot="1" x14ac:dyDescent="0.4">
      <c r="A142" s="45">
        <v>46547</v>
      </c>
      <c r="B142" s="46">
        <v>46539</v>
      </c>
      <c r="C142" s="47" t="s">
        <v>6</v>
      </c>
      <c r="D142" s="48" t="s">
        <v>26</v>
      </c>
      <c r="E142" s="48" t="s">
        <v>371</v>
      </c>
      <c r="F142" s="47" t="s">
        <v>155</v>
      </c>
      <c r="G142" s="47" t="s">
        <v>379</v>
      </c>
      <c r="H142" s="48" t="s">
        <v>20</v>
      </c>
      <c r="I142" s="48" t="s">
        <v>30</v>
      </c>
    </row>
    <row r="143" spans="1:9" ht="15" thickBot="1" x14ac:dyDescent="0.4">
      <c r="A143" s="45">
        <v>46547</v>
      </c>
      <c r="B143" s="46">
        <v>46539</v>
      </c>
      <c r="C143" s="47" t="s">
        <v>6</v>
      </c>
      <c r="D143" s="48" t="s">
        <v>26</v>
      </c>
      <c r="E143" s="48" t="s">
        <v>372</v>
      </c>
      <c r="F143" s="47" t="s">
        <v>155</v>
      </c>
      <c r="G143" s="47" t="s">
        <v>380</v>
      </c>
      <c r="H143" s="48" t="s">
        <v>20</v>
      </c>
      <c r="I143" s="48" t="s">
        <v>83</v>
      </c>
    </row>
    <row r="144" spans="1:9" ht="15" thickBot="1" x14ac:dyDescent="0.4">
      <c r="A144" s="45">
        <v>46554</v>
      </c>
      <c r="B144" s="46">
        <v>46539</v>
      </c>
      <c r="C144" s="47" t="s">
        <v>6</v>
      </c>
      <c r="D144" s="48" t="s">
        <v>26</v>
      </c>
      <c r="E144" s="48" t="s">
        <v>373</v>
      </c>
      <c r="F144" s="47" t="s">
        <v>155</v>
      </c>
      <c r="G144" s="47" t="s">
        <v>322</v>
      </c>
      <c r="H144" s="48" t="s">
        <v>19</v>
      </c>
      <c r="I144" s="48" t="s">
        <v>30</v>
      </c>
    </row>
    <row r="145" spans="1:9" ht="15" thickBot="1" x14ac:dyDescent="0.4">
      <c r="A145" s="45">
        <v>46554</v>
      </c>
      <c r="B145" s="46">
        <v>46539</v>
      </c>
      <c r="C145" s="47" t="s">
        <v>6</v>
      </c>
      <c r="D145" s="48" t="s">
        <v>26</v>
      </c>
      <c r="E145" s="48" t="s">
        <v>374</v>
      </c>
      <c r="F145" s="47" t="s">
        <v>155</v>
      </c>
      <c r="G145" s="47" t="s">
        <v>323</v>
      </c>
      <c r="H145" s="48" t="s">
        <v>19</v>
      </c>
      <c r="I145" s="48" t="s">
        <v>83</v>
      </c>
    </row>
    <row r="146" spans="1:9" ht="15" thickBot="1" x14ac:dyDescent="0.4">
      <c r="A146" s="45">
        <v>46555</v>
      </c>
      <c r="B146" s="46">
        <v>46539</v>
      </c>
      <c r="C146" s="47" t="s">
        <v>6</v>
      </c>
      <c r="D146" s="48" t="s">
        <v>26</v>
      </c>
      <c r="E146" s="48" t="s">
        <v>375</v>
      </c>
      <c r="F146" s="47" t="s">
        <v>155</v>
      </c>
      <c r="G146" s="47" t="s">
        <v>324</v>
      </c>
      <c r="H146" s="48" t="s">
        <v>19</v>
      </c>
      <c r="I146" s="48" t="s">
        <v>18</v>
      </c>
    </row>
    <row r="147" spans="1:9" ht="15" thickBot="1" x14ac:dyDescent="0.4">
      <c r="A147" s="45">
        <v>46555</v>
      </c>
      <c r="B147" s="46">
        <v>46539</v>
      </c>
      <c r="C147" s="47" t="s">
        <v>6</v>
      </c>
      <c r="D147" s="48" t="s">
        <v>26</v>
      </c>
      <c r="E147" s="48" t="s">
        <v>376</v>
      </c>
      <c r="F147" s="47" t="s">
        <v>155</v>
      </c>
      <c r="G147" s="47" t="s">
        <v>325</v>
      </c>
      <c r="H147" s="48" t="s">
        <v>19</v>
      </c>
      <c r="I147" s="48" t="s">
        <v>17</v>
      </c>
    </row>
    <row r="148" spans="1:9" ht="15" thickBot="1" x14ac:dyDescent="0.4">
      <c r="A148" s="45">
        <v>46545</v>
      </c>
      <c r="B148" s="46">
        <v>46539</v>
      </c>
      <c r="C148" s="47" t="s">
        <v>6</v>
      </c>
      <c r="D148" s="48" t="s">
        <v>26</v>
      </c>
      <c r="E148" s="48" t="s">
        <v>156</v>
      </c>
      <c r="F148" s="47" t="s">
        <v>157</v>
      </c>
      <c r="G148" s="47" t="s">
        <v>316</v>
      </c>
      <c r="H148" s="48" t="s">
        <v>19</v>
      </c>
      <c r="I148" s="48" t="s">
        <v>7</v>
      </c>
    </row>
    <row r="149" spans="1:9" ht="15" thickBot="1" x14ac:dyDescent="0.4">
      <c r="A149" s="45">
        <v>46545</v>
      </c>
      <c r="B149" s="46">
        <v>46539</v>
      </c>
      <c r="C149" s="47" t="s">
        <v>6</v>
      </c>
      <c r="D149" s="48" t="s">
        <v>26</v>
      </c>
      <c r="E149" s="48" t="s">
        <v>158</v>
      </c>
      <c r="F149" s="47" t="s">
        <v>157</v>
      </c>
      <c r="G149" s="47" t="s">
        <v>317</v>
      </c>
      <c r="H149" s="48" t="s">
        <v>19</v>
      </c>
      <c r="I149" s="48" t="s">
        <v>7</v>
      </c>
    </row>
    <row r="150" spans="1:9" ht="15" thickBot="1" x14ac:dyDescent="0.4">
      <c r="A150" s="45">
        <v>46554</v>
      </c>
      <c r="B150" s="46">
        <v>46539</v>
      </c>
      <c r="C150" s="47" t="s">
        <v>6</v>
      </c>
      <c r="D150" s="48" t="s">
        <v>26</v>
      </c>
      <c r="E150" s="48" t="s">
        <v>159</v>
      </c>
      <c r="F150" s="47" t="s">
        <v>157</v>
      </c>
      <c r="G150" s="47" t="s">
        <v>318</v>
      </c>
      <c r="H150" s="48" t="s">
        <v>20</v>
      </c>
      <c r="I150" s="48" t="s">
        <v>7</v>
      </c>
    </row>
    <row r="151" spans="1:9" ht="15" thickBot="1" x14ac:dyDescent="0.4">
      <c r="A151" s="45">
        <v>46554</v>
      </c>
      <c r="B151" s="46">
        <v>46539</v>
      </c>
      <c r="C151" s="47" t="s">
        <v>6</v>
      </c>
      <c r="D151" s="48" t="s">
        <v>26</v>
      </c>
      <c r="E151" s="48" t="s">
        <v>160</v>
      </c>
      <c r="F151" s="47" t="s">
        <v>157</v>
      </c>
      <c r="G151" s="47" t="s">
        <v>319</v>
      </c>
      <c r="H151" s="48" t="s">
        <v>20</v>
      </c>
      <c r="I151" s="48" t="s">
        <v>7</v>
      </c>
    </row>
    <row r="152" spans="1:9" ht="15" thickBot="1" x14ac:dyDescent="0.4">
      <c r="A152" s="45">
        <v>46517</v>
      </c>
      <c r="B152" s="46">
        <v>46539</v>
      </c>
      <c r="C152" s="47" t="s">
        <v>6</v>
      </c>
      <c r="D152" s="48" t="s">
        <v>26</v>
      </c>
      <c r="E152" s="48" t="s">
        <v>182</v>
      </c>
      <c r="F152" s="47" t="s">
        <v>183</v>
      </c>
      <c r="G152" s="47" t="s">
        <v>326</v>
      </c>
      <c r="H152" s="48" t="s">
        <v>20</v>
      </c>
      <c r="I152" s="48" t="s">
        <v>28</v>
      </c>
    </row>
    <row r="153" spans="1:9" ht="15" thickBot="1" x14ac:dyDescent="0.4">
      <c r="A153" s="45">
        <v>46517</v>
      </c>
      <c r="B153" s="46">
        <v>46539</v>
      </c>
      <c r="C153" s="47" t="s">
        <v>6</v>
      </c>
      <c r="D153" s="48" t="s">
        <v>26</v>
      </c>
      <c r="E153" s="48" t="s">
        <v>184</v>
      </c>
      <c r="F153" s="47" t="s">
        <v>183</v>
      </c>
      <c r="G153" s="47" t="s">
        <v>327</v>
      </c>
      <c r="H153" s="48" t="s">
        <v>20</v>
      </c>
      <c r="I153" s="48" t="s">
        <v>30</v>
      </c>
    </row>
    <row r="154" spans="1:9" ht="15" thickBot="1" x14ac:dyDescent="0.4">
      <c r="A154" s="45">
        <v>46517</v>
      </c>
      <c r="B154" s="46">
        <v>46539</v>
      </c>
      <c r="C154" s="47" t="s">
        <v>6</v>
      </c>
      <c r="D154" s="48" t="s">
        <v>26</v>
      </c>
      <c r="E154" s="48" t="s">
        <v>185</v>
      </c>
      <c r="F154" s="47" t="s">
        <v>183</v>
      </c>
      <c r="G154" s="47" t="s">
        <v>328</v>
      </c>
      <c r="H154" s="48" t="s">
        <v>20</v>
      </c>
      <c r="I154" s="48" t="s">
        <v>32</v>
      </c>
    </row>
    <row r="155" spans="1:9" ht="15" thickBot="1" x14ac:dyDescent="0.4">
      <c r="A155" s="45">
        <v>46517</v>
      </c>
      <c r="B155" s="46">
        <v>46539</v>
      </c>
      <c r="C155" s="47" t="s">
        <v>6</v>
      </c>
      <c r="D155" s="48" t="s">
        <v>26</v>
      </c>
      <c r="E155" s="48" t="s">
        <v>186</v>
      </c>
      <c r="F155" s="47" t="s">
        <v>183</v>
      </c>
      <c r="G155" s="47" t="s">
        <v>329</v>
      </c>
      <c r="H155" s="48" t="s">
        <v>20</v>
      </c>
      <c r="I155" s="48" t="s">
        <v>34</v>
      </c>
    </row>
    <row r="156" spans="1:9" ht="15" thickBot="1" x14ac:dyDescent="0.4">
      <c r="A156" s="45">
        <v>46534</v>
      </c>
      <c r="B156" s="46">
        <v>46539</v>
      </c>
      <c r="C156" s="47" t="s">
        <v>6</v>
      </c>
      <c r="D156" s="48" t="s">
        <v>26</v>
      </c>
      <c r="E156" s="48" t="s">
        <v>187</v>
      </c>
      <c r="F156" s="47" t="s">
        <v>183</v>
      </c>
      <c r="G156" s="47" t="s">
        <v>330</v>
      </c>
      <c r="H156" s="48" t="s">
        <v>19</v>
      </c>
      <c r="I156" s="48" t="s">
        <v>17</v>
      </c>
    </row>
    <row r="157" spans="1:9" ht="15" thickBot="1" x14ac:dyDescent="0.4">
      <c r="A157" s="45">
        <v>46534</v>
      </c>
      <c r="B157" s="46">
        <v>46539</v>
      </c>
      <c r="C157" s="47" t="s">
        <v>6</v>
      </c>
      <c r="D157" s="48" t="s">
        <v>26</v>
      </c>
      <c r="E157" s="48" t="s">
        <v>188</v>
      </c>
      <c r="F157" s="47" t="s">
        <v>183</v>
      </c>
      <c r="G157" s="47" t="s">
        <v>331</v>
      </c>
      <c r="H157" s="48" t="s">
        <v>19</v>
      </c>
      <c r="I157" s="48" t="s">
        <v>37</v>
      </c>
    </row>
    <row r="158" spans="1:9" ht="15" thickBot="1" x14ac:dyDescent="0.4">
      <c r="A158" s="45">
        <v>46518</v>
      </c>
      <c r="B158" s="46">
        <v>46539</v>
      </c>
      <c r="C158" s="47" t="s">
        <v>6</v>
      </c>
      <c r="D158" s="48" t="s">
        <v>26</v>
      </c>
      <c r="E158" s="48" t="s">
        <v>161</v>
      </c>
      <c r="F158" s="47" t="s">
        <v>162</v>
      </c>
      <c r="G158" s="47" t="s">
        <v>332</v>
      </c>
      <c r="H158" s="48" t="s">
        <v>19</v>
      </c>
      <c r="I158" s="48" t="s">
        <v>28</v>
      </c>
    </row>
    <row r="159" spans="1:9" ht="15" thickBot="1" x14ac:dyDescent="0.4">
      <c r="A159" s="45">
        <v>46518</v>
      </c>
      <c r="B159" s="46">
        <v>46539</v>
      </c>
      <c r="C159" s="47" t="s">
        <v>6</v>
      </c>
      <c r="D159" s="48" t="s">
        <v>26</v>
      </c>
      <c r="E159" s="48" t="s">
        <v>163</v>
      </c>
      <c r="F159" s="47" t="s">
        <v>162</v>
      </c>
      <c r="G159" s="47" t="s">
        <v>333</v>
      </c>
      <c r="H159" s="48" t="s">
        <v>19</v>
      </c>
      <c r="I159" s="48" t="s">
        <v>30</v>
      </c>
    </row>
    <row r="160" spans="1:9" ht="15" thickBot="1" x14ac:dyDescent="0.4">
      <c r="A160" s="45">
        <v>46518</v>
      </c>
      <c r="B160" s="46">
        <v>46539</v>
      </c>
      <c r="C160" s="47" t="s">
        <v>6</v>
      </c>
      <c r="D160" s="48" t="s">
        <v>26</v>
      </c>
      <c r="E160" s="48" t="s">
        <v>164</v>
      </c>
      <c r="F160" s="47" t="s">
        <v>162</v>
      </c>
      <c r="G160" s="47" t="s">
        <v>334</v>
      </c>
      <c r="H160" s="48" t="s">
        <v>19</v>
      </c>
      <c r="I160" s="48" t="s">
        <v>32</v>
      </c>
    </row>
    <row r="161" spans="1:9" ht="15" thickBot="1" x14ac:dyDescent="0.4">
      <c r="A161" s="45">
        <v>46518</v>
      </c>
      <c r="B161" s="46">
        <v>46539</v>
      </c>
      <c r="C161" s="47" t="s">
        <v>6</v>
      </c>
      <c r="D161" s="48" t="s">
        <v>26</v>
      </c>
      <c r="E161" s="48" t="s">
        <v>165</v>
      </c>
      <c r="F161" s="47" t="s">
        <v>162</v>
      </c>
      <c r="G161" s="47" t="s">
        <v>335</v>
      </c>
      <c r="H161" s="48" t="s">
        <v>19</v>
      </c>
      <c r="I161" s="48" t="s">
        <v>34</v>
      </c>
    </row>
    <row r="162" spans="1:9" ht="15" thickBot="1" x14ac:dyDescent="0.4">
      <c r="A162" s="45">
        <v>46532</v>
      </c>
      <c r="B162" s="46">
        <v>46539</v>
      </c>
      <c r="C162" s="47" t="s">
        <v>6</v>
      </c>
      <c r="D162" s="48" t="s">
        <v>26</v>
      </c>
      <c r="E162" s="48" t="s">
        <v>166</v>
      </c>
      <c r="F162" s="47" t="s">
        <v>162</v>
      </c>
      <c r="G162" s="47" t="s">
        <v>336</v>
      </c>
      <c r="H162" s="48" t="s">
        <v>19</v>
      </c>
      <c r="I162" s="48" t="s">
        <v>17</v>
      </c>
    </row>
    <row r="163" spans="1:9" ht="15" thickBot="1" x14ac:dyDescent="0.4">
      <c r="A163" s="45">
        <v>46532</v>
      </c>
      <c r="B163" s="46">
        <v>46539</v>
      </c>
      <c r="C163" s="47" t="s">
        <v>6</v>
      </c>
      <c r="D163" s="48" t="s">
        <v>26</v>
      </c>
      <c r="E163" s="48" t="s">
        <v>167</v>
      </c>
      <c r="F163" s="47" t="s">
        <v>162</v>
      </c>
      <c r="G163" s="47" t="s">
        <v>337</v>
      </c>
      <c r="H163" s="48" t="s">
        <v>19</v>
      </c>
      <c r="I163" s="48" t="s">
        <v>37</v>
      </c>
    </row>
  </sheetData>
  <sheetProtection selectLockedCells="1" sort="0" autoFilter="0" selectUnlockedCells="1"/>
  <autoFilter ref="A1:I163" xr:uid="{00000000-0009-0000-0000-000002000000}">
    <sortState xmlns:xlrd2="http://schemas.microsoft.com/office/spreadsheetml/2017/richdata2" ref="A2:I163">
      <sortCondition ref="E1:E162"/>
    </sortState>
  </autoFilter>
  <pageMargins left="0.7" right="0.7" top="0.75" bottom="0.75" header="0.3" footer="0.3"/>
  <pageSetup paperSize="9" scale="86" firstPageNumber="4" fitToHeight="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5"/>
  <sheetViews>
    <sheetView topLeftCell="A10" zoomScaleNormal="100" zoomScaleSheetLayoutView="115" workbookViewId="0">
      <selection activeCell="B6" sqref="B6:B35"/>
    </sheetView>
  </sheetViews>
  <sheetFormatPr defaultColWidth="9" defaultRowHeight="13" x14ac:dyDescent="0.35"/>
  <cols>
    <col min="1" max="1" width="21.5" style="13" customWidth="1"/>
    <col min="2" max="2" width="13.58203125" style="14" customWidth="1"/>
    <col min="3" max="3" width="26.5" style="12" customWidth="1"/>
    <col min="4" max="4" width="50.5820312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"Week "&amp;MID(CELL("filename",A1),FIND("]",CELL("filename",A1))+1,255)</f>
        <v>Week 1</v>
      </c>
      <c r="B3" s="7"/>
      <c r="C3" s="8"/>
      <c r="D3" s="8"/>
      <c r="E3" s="10"/>
      <c r="F3" s="10"/>
    </row>
    <row r="4" spans="1:6" s="4" customFormat="1" ht="14.5" thickTop="1" x14ac:dyDescent="0.35">
      <c r="A4" s="6"/>
      <c r="C4" s="5"/>
      <c r="D4" s="5"/>
      <c r="E4" s="9"/>
      <c r="F4" s="9"/>
    </row>
    <row r="5" spans="1:6" s="20" customFormat="1" ht="26" x14ac:dyDescent="0.35">
      <c r="A5" s="49" t="s">
        <v>23</v>
      </c>
      <c r="B5" s="50" t="s">
        <v>3</v>
      </c>
      <c r="C5" s="50" t="s">
        <v>4</v>
      </c>
      <c r="D5" s="50" t="s">
        <v>5</v>
      </c>
      <c r="E5" s="51" t="s">
        <v>22</v>
      </c>
      <c r="F5" s="51" t="s">
        <v>21</v>
      </c>
    </row>
    <row r="6" spans="1:6" x14ac:dyDescent="0.35">
      <c r="A6" s="52">
        <v>46517</v>
      </c>
      <c r="B6" s="53" t="s">
        <v>189</v>
      </c>
      <c r="C6" s="54" t="s">
        <v>190</v>
      </c>
      <c r="D6" s="54" t="s">
        <v>191</v>
      </c>
      <c r="E6" s="55" t="s">
        <v>20</v>
      </c>
      <c r="F6" s="53" t="s">
        <v>10</v>
      </c>
    </row>
    <row r="7" spans="1:6" x14ac:dyDescent="0.35">
      <c r="A7" s="52">
        <v>46517</v>
      </c>
      <c r="B7" s="53" t="s">
        <v>344</v>
      </c>
      <c r="C7" s="54" t="s">
        <v>67</v>
      </c>
      <c r="D7" s="54" t="s">
        <v>231</v>
      </c>
      <c r="E7" s="55" t="s">
        <v>20</v>
      </c>
      <c r="F7" s="53" t="s">
        <v>7</v>
      </c>
    </row>
    <row r="8" spans="1:6" x14ac:dyDescent="0.35">
      <c r="A8" s="52">
        <v>46517</v>
      </c>
      <c r="B8" s="53" t="s">
        <v>182</v>
      </c>
      <c r="C8" s="54" t="s">
        <v>183</v>
      </c>
      <c r="D8" s="54" t="s">
        <v>326</v>
      </c>
      <c r="E8" s="55" t="s">
        <v>20</v>
      </c>
      <c r="F8" s="53" t="s">
        <v>28</v>
      </c>
    </row>
    <row r="9" spans="1:6" x14ac:dyDescent="0.35">
      <c r="A9" s="52">
        <v>46517</v>
      </c>
      <c r="B9" s="53" t="s">
        <v>184</v>
      </c>
      <c r="C9" s="54" t="s">
        <v>183</v>
      </c>
      <c r="D9" s="54" t="s">
        <v>327</v>
      </c>
      <c r="E9" s="55" t="s">
        <v>20</v>
      </c>
      <c r="F9" s="53" t="s">
        <v>30</v>
      </c>
    </row>
    <row r="10" spans="1:6" x14ac:dyDescent="0.35">
      <c r="A10" s="52">
        <v>46517</v>
      </c>
      <c r="B10" s="53" t="s">
        <v>185</v>
      </c>
      <c r="C10" s="54" t="s">
        <v>183</v>
      </c>
      <c r="D10" s="54" t="s">
        <v>328</v>
      </c>
      <c r="E10" s="55" t="s">
        <v>20</v>
      </c>
      <c r="F10" s="53" t="s">
        <v>32</v>
      </c>
    </row>
    <row r="11" spans="1:6" x14ac:dyDescent="0.35">
      <c r="A11" s="52">
        <v>46517</v>
      </c>
      <c r="B11" s="53" t="s">
        <v>186</v>
      </c>
      <c r="C11" s="54" t="s">
        <v>183</v>
      </c>
      <c r="D11" s="54" t="s">
        <v>329</v>
      </c>
      <c r="E11" s="55" t="s">
        <v>20</v>
      </c>
      <c r="F11" s="53" t="s">
        <v>34</v>
      </c>
    </row>
    <row r="12" spans="1:6" x14ac:dyDescent="0.35">
      <c r="A12" s="52">
        <v>46517</v>
      </c>
      <c r="B12" s="53" t="s">
        <v>50</v>
      </c>
      <c r="C12" s="54" t="s">
        <v>51</v>
      </c>
      <c r="D12" s="54" t="s">
        <v>217</v>
      </c>
      <c r="E12" s="55" t="s">
        <v>19</v>
      </c>
      <c r="F12" s="53" t="s">
        <v>8</v>
      </c>
    </row>
    <row r="13" spans="1:6" x14ac:dyDescent="0.35">
      <c r="A13" s="52">
        <v>46517</v>
      </c>
      <c r="B13" s="53" t="s">
        <v>367</v>
      </c>
      <c r="C13" s="54" t="s">
        <v>92</v>
      </c>
      <c r="D13" s="54" t="s">
        <v>377</v>
      </c>
      <c r="E13" s="55" t="s">
        <v>19</v>
      </c>
      <c r="F13" s="53" t="s">
        <v>30</v>
      </c>
    </row>
    <row r="14" spans="1:6" x14ac:dyDescent="0.35">
      <c r="A14" s="52">
        <v>46517</v>
      </c>
      <c r="B14" s="53" t="s">
        <v>365</v>
      </c>
      <c r="C14" s="54" t="s">
        <v>92</v>
      </c>
      <c r="D14" s="54" t="s">
        <v>378</v>
      </c>
      <c r="E14" s="55" t="s">
        <v>19</v>
      </c>
      <c r="F14" s="53" t="s">
        <v>83</v>
      </c>
    </row>
    <row r="15" spans="1:6" x14ac:dyDescent="0.35">
      <c r="A15" s="52">
        <v>46517</v>
      </c>
      <c r="B15" s="53" t="s">
        <v>125</v>
      </c>
      <c r="C15" s="54" t="s">
        <v>14</v>
      </c>
      <c r="D15" s="54" t="s">
        <v>217</v>
      </c>
      <c r="E15" s="55" t="s">
        <v>19</v>
      </c>
      <c r="F15" s="53" t="s">
        <v>8</v>
      </c>
    </row>
    <row r="16" spans="1:6" x14ac:dyDescent="0.35">
      <c r="A16" s="52">
        <v>46518</v>
      </c>
      <c r="B16" s="53" t="s">
        <v>143</v>
      </c>
      <c r="C16" s="54" t="s">
        <v>315</v>
      </c>
      <c r="D16" s="54" t="s">
        <v>316</v>
      </c>
      <c r="E16" s="55" t="s">
        <v>20</v>
      </c>
      <c r="F16" s="53" t="s">
        <v>8</v>
      </c>
    </row>
    <row r="17" spans="1:6" x14ac:dyDescent="0.35">
      <c r="A17" s="52">
        <v>46518</v>
      </c>
      <c r="B17" s="53" t="s">
        <v>144</v>
      </c>
      <c r="C17" s="54" t="s">
        <v>315</v>
      </c>
      <c r="D17" s="54" t="s">
        <v>317</v>
      </c>
      <c r="E17" s="55" t="s">
        <v>20</v>
      </c>
      <c r="F17" s="53" t="s">
        <v>8</v>
      </c>
    </row>
    <row r="18" spans="1:6" x14ac:dyDescent="0.35">
      <c r="A18" s="52">
        <v>46518</v>
      </c>
      <c r="B18" s="53" t="s">
        <v>53</v>
      </c>
      <c r="C18" s="54" t="s">
        <v>54</v>
      </c>
      <c r="D18" s="54" t="s">
        <v>219</v>
      </c>
      <c r="E18" s="55" t="s">
        <v>20</v>
      </c>
      <c r="F18" s="53" t="s">
        <v>55</v>
      </c>
    </row>
    <row r="19" spans="1:6" x14ac:dyDescent="0.35">
      <c r="A19" s="52">
        <v>46518</v>
      </c>
      <c r="B19" s="53" t="s">
        <v>56</v>
      </c>
      <c r="C19" s="54" t="s">
        <v>54</v>
      </c>
      <c r="D19" s="54" t="s">
        <v>220</v>
      </c>
      <c r="E19" s="55" t="s">
        <v>20</v>
      </c>
      <c r="F19" s="53" t="s">
        <v>55</v>
      </c>
    </row>
    <row r="20" spans="1:6" x14ac:dyDescent="0.35">
      <c r="A20" s="52">
        <v>46518</v>
      </c>
      <c r="B20" s="53" t="s">
        <v>43</v>
      </c>
      <c r="C20" s="54" t="s">
        <v>44</v>
      </c>
      <c r="D20" s="54" t="s">
        <v>211</v>
      </c>
      <c r="E20" s="55" t="s">
        <v>19</v>
      </c>
      <c r="F20" s="53" t="s">
        <v>28</v>
      </c>
    </row>
    <row r="21" spans="1:6" x14ac:dyDescent="0.35">
      <c r="A21" s="52">
        <v>46518</v>
      </c>
      <c r="B21" s="53" t="s">
        <v>45</v>
      </c>
      <c r="C21" s="54" t="s">
        <v>44</v>
      </c>
      <c r="D21" s="54" t="s">
        <v>212</v>
      </c>
      <c r="E21" s="55" t="s">
        <v>19</v>
      </c>
      <c r="F21" s="53" t="s">
        <v>30</v>
      </c>
    </row>
    <row r="22" spans="1:6" x14ac:dyDescent="0.35">
      <c r="A22" s="52">
        <v>46518</v>
      </c>
      <c r="B22" s="53" t="s">
        <v>46</v>
      </c>
      <c r="C22" s="54" t="s">
        <v>44</v>
      </c>
      <c r="D22" s="54" t="s">
        <v>213</v>
      </c>
      <c r="E22" s="55" t="s">
        <v>19</v>
      </c>
      <c r="F22" s="53" t="s">
        <v>32</v>
      </c>
    </row>
    <row r="23" spans="1:6" x14ac:dyDescent="0.35">
      <c r="A23" s="52">
        <v>46518</v>
      </c>
      <c r="B23" s="53" t="s">
        <v>47</v>
      </c>
      <c r="C23" s="54" t="s">
        <v>44</v>
      </c>
      <c r="D23" s="54" t="s">
        <v>214</v>
      </c>
      <c r="E23" s="55" t="s">
        <v>19</v>
      </c>
      <c r="F23" s="53" t="s">
        <v>34</v>
      </c>
    </row>
    <row r="24" spans="1:6" x14ac:dyDescent="0.35">
      <c r="A24" s="52">
        <v>46518</v>
      </c>
      <c r="B24" s="53" t="s">
        <v>161</v>
      </c>
      <c r="C24" s="54" t="s">
        <v>162</v>
      </c>
      <c r="D24" s="54" t="s">
        <v>332</v>
      </c>
      <c r="E24" s="55" t="s">
        <v>19</v>
      </c>
      <c r="F24" s="53" t="s">
        <v>28</v>
      </c>
    </row>
    <row r="25" spans="1:6" x14ac:dyDescent="0.35">
      <c r="A25" s="52">
        <v>46518</v>
      </c>
      <c r="B25" s="53" t="s">
        <v>163</v>
      </c>
      <c r="C25" s="54" t="s">
        <v>162</v>
      </c>
      <c r="D25" s="54" t="s">
        <v>333</v>
      </c>
      <c r="E25" s="55" t="s">
        <v>19</v>
      </c>
      <c r="F25" s="53" t="s">
        <v>30</v>
      </c>
    </row>
    <row r="26" spans="1:6" x14ac:dyDescent="0.35">
      <c r="A26" s="52">
        <v>46518</v>
      </c>
      <c r="B26" s="53" t="s">
        <v>164</v>
      </c>
      <c r="C26" s="54" t="s">
        <v>162</v>
      </c>
      <c r="D26" s="54" t="s">
        <v>334</v>
      </c>
      <c r="E26" s="55" t="s">
        <v>19</v>
      </c>
      <c r="F26" s="53" t="s">
        <v>32</v>
      </c>
    </row>
    <row r="27" spans="1:6" x14ac:dyDescent="0.35">
      <c r="A27" s="52">
        <v>46518</v>
      </c>
      <c r="B27" s="53" t="s">
        <v>165</v>
      </c>
      <c r="C27" s="54" t="s">
        <v>162</v>
      </c>
      <c r="D27" s="54" t="s">
        <v>335</v>
      </c>
      <c r="E27" s="55" t="s">
        <v>19</v>
      </c>
      <c r="F27" s="53" t="s">
        <v>34</v>
      </c>
    </row>
    <row r="28" spans="1:6" x14ac:dyDescent="0.35">
      <c r="A28" s="52">
        <v>46519</v>
      </c>
      <c r="B28" s="53" t="s">
        <v>80</v>
      </c>
      <c r="C28" s="54" t="s">
        <v>81</v>
      </c>
      <c r="D28" s="54" t="s">
        <v>241</v>
      </c>
      <c r="E28" s="55" t="s">
        <v>20</v>
      </c>
      <c r="F28" s="53" t="s">
        <v>8</v>
      </c>
    </row>
    <row r="29" spans="1:6" x14ac:dyDescent="0.35">
      <c r="A29" s="52">
        <v>46519</v>
      </c>
      <c r="B29" s="53" t="s">
        <v>41</v>
      </c>
      <c r="C29" s="54" t="s">
        <v>9</v>
      </c>
      <c r="D29" s="54" t="s">
        <v>209</v>
      </c>
      <c r="E29" s="55" t="s">
        <v>19</v>
      </c>
      <c r="F29" s="53" t="s">
        <v>8</v>
      </c>
    </row>
    <row r="30" spans="1:6" x14ac:dyDescent="0.35">
      <c r="A30" s="52">
        <v>46520</v>
      </c>
      <c r="B30" s="53" t="s">
        <v>127</v>
      </c>
      <c r="C30" s="54" t="s">
        <v>128</v>
      </c>
      <c r="D30" s="54" t="s">
        <v>304</v>
      </c>
      <c r="E30" s="55" t="s">
        <v>20</v>
      </c>
      <c r="F30" s="53" t="s">
        <v>8</v>
      </c>
    </row>
    <row r="31" spans="1:6" x14ac:dyDescent="0.35">
      <c r="A31" s="52">
        <v>46520</v>
      </c>
      <c r="B31" s="53" t="s">
        <v>132</v>
      </c>
      <c r="C31" s="54" t="s">
        <v>133</v>
      </c>
      <c r="D31" s="54" t="s">
        <v>302</v>
      </c>
      <c r="E31" s="55" t="s">
        <v>20</v>
      </c>
      <c r="F31" s="53" t="s">
        <v>8</v>
      </c>
    </row>
    <row r="32" spans="1:6" x14ac:dyDescent="0.35">
      <c r="A32" s="52">
        <v>46520</v>
      </c>
      <c r="B32" s="53" t="s">
        <v>122</v>
      </c>
      <c r="C32" s="54" t="s">
        <v>123</v>
      </c>
      <c r="D32" s="54" t="s">
        <v>294</v>
      </c>
      <c r="E32" s="55" t="s">
        <v>19</v>
      </c>
      <c r="F32" s="53" t="s">
        <v>7</v>
      </c>
    </row>
    <row r="33" spans="1:6" x14ac:dyDescent="0.35">
      <c r="A33" s="52">
        <v>46521</v>
      </c>
      <c r="B33" s="53" t="s">
        <v>114</v>
      </c>
      <c r="C33" s="54" t="s">
        <v>12</v>
      </c>
      <c r="D33" s="54" t="s">
        <v>281</v>
      </c>
      <c r="E33" s="55" t="s">
        <v>20</v>
      </c>
      <c r="F33" s="53" t="s">
        <v>7</v>
      </c>
    </row>
    <row r="34" spans="1:6" x14ac:dyDescent="0.35">
      <c r="A34" s="52">
        <v>46521</v>
      </c>
      <c r="B34" s="53" t="s">
        <v>115</v>
      </c>
      <c r="C34" s="54" t="s">
        <v>12</v>
      </c>
      <c r="D34" s="54" t="s">
        <v>282</v>
      </c>
      <c r="E34" s="55" t="s">
        <v>20</v>
      </c>
      <c r="F34" s="53" t="s">
        <v>7</v>
      </c>
    </row>
    <row r="35" spans="1:6" x14ac:dyDescent="0.35">
      <c r="A35" s="52">
        <v>46521</v>
      </c>
      <c r="B35" s="53" t="s">
        <v>74</v>
      </c>
      <c r="C35" s="54" t="s">
        <v>75</v>
      </c>
      <c r="D35" s="54" t="s">
        <v>238</v>
      </c>
      <c r="E35" s="55" t="s">
        <v>19</v>
      </c>
      <c r="F35" s="53" t="s">
        <v>8</v>
      </c>
    </row>
  </sheetData>
  <conditionalFormatting sqref="A6:A35">
    <cfRule type="expression" dxfId="295" priority="14">
      <formula>IF(A6=A5,FALSE,TRUE)</formula>
    </cfRule>
  </conditionalFormatting>
  <conditionalFormatting sqref="A6:A892">
    <cfRule type="expression" dxfId="294" priority="11">
      <formula>IF(AND(A6=A5,OR(WEEKDAY(A6)=2,WEEKDAY(A6)=4,WEEKDAY(A6)=6)),TRUE,FALSE)</formula>
    </cfRule>
  </conditionalFormatting>
  <conditionalFormatting sqref="A7">
    <cfRule type="expression" dxfId="293" priority="13">
      <formula>IF(A7=A8,FALSE,TRUE)</formula>
    </cfRule>
  </conditionalFormatting>
  <conditionalFormatting sqref="A8:A14 A16:A892">
    <cfRule type="expression" dxfId="292" priority="10">
      <formula>IF(A8=A9,FALSE,TRUE)</formula>
    </cfRule>
  </conditionalFormatting>
  <conditionalFormatting sqref="A8:A14 A17:A892">
    <cfRule type="expression" dxfId="291" priority="12">
      <formula>IF(A8=A7,FALSE,TRUE)</formula>
    </cfRule>
  </conditionalFormatting>
  <conditionalFormatting sqref="A15">
    <cfRule type="expression" dxfId="290" priority="823">
      <formula>IF(A15=#REF!,FALSE,TRUE)</formula>
    </cfRule>
    <cfRule type="expression" dxfId="289" priority="824">
      <formula>IF(A15=A14,FALSE,TRUE)</formula>
    </cfRule>
  </conditionalFormatting>
  <conditionalFormatting sqref="A16">
    <cfRule type="expression" dxfId="288" priority="826">
      <formula>IF(A16=#REF!,FALSE,TRUE)</formula>
    </cfRule>
    <cfRule type="expression" dxfId="287" priority="836">
      <formula>IF(AND(A16=#REF!,OR(WEEKDAY(A16)=2,WEEKDAY(A16)=4,WEEKDAY(A16)=6)),TRUE,FALSE)</formula>
    </cfRule>
  </conditionalFormatting>
  <conditionalFormatting sqref="A6:F892">
    <cfRule type="expression" dxfId="286" priority="8">
      <formula>IF(AND(A6=A5,OR(WEEKDAY(A6)=3,WEEKDAY(A6)=5)),TRUE,FALSE)</formula>
    </cfRule>
    <cfRule type="expression" dxfId="285" priority="9">
      <formula>IF(OR(WEEKDAY($A6)=2,WEEKDAY($A6)=4,WEEKDAY($A6)=6),"True","False")</formula>
    </cfRule>
  </conditionalFormatting>
  <conditionalFormatting sqref="A16:F16">
    <cfRule type="expression" dxfId="284" priority="831">
      <formula>IF(AND(A16=#REF!,OR(WEEKDAY(A16)=3,WEEKDAY(A16)=5)),TRUE,FALSE)</formula>
    </cfRule>
    <cfRule type="expression" dxfId="283" priority="832">
      <formula>IF(OR(WEEKDAY($A16)=2,WEEKDAY($A16)=4,WEEKDAY($A16)=6),"True","False")</formula>
    </cfRule>
  </conditionalFormatting>
  <conditionalFormatting sqref="E6:E892">
    <cfRule type="expression" dxfId="282" priority="1">
      <formula>IF(AND(E5=E6,E6="Afternoon"),TRUE,FALSE)</formula>
    </cfRule>
    <cfRule type="expression" dxfId="281" priority="3">
      <formula>IF(E6="Afternoon",TRUE,FALSE)</formula>
    </cfRule>
    <cfRule type="expression" dxfId="280" priority="4">
      <formula>IF(E6="Morning",TRUE,FALSE)</formula>
    </cfRule>
    <cfRule type="expression" dxfId="279" priority="5">
      <formula>IF(E6=E5,FALSE,TRUE)</formula>
    </cfRule>
    <cfRule type="expression" dxfId="278" priority="6">
      <formula>IF(AND(E6=E5,OR(WEEKDAY(A6)=2,WEEKDAY(A6)=4,WEEKDAY(A6)=6)),TRUE,FALSE)</formula>
    </cfRule>
    <cfRule type="expression" dxfId="277" priority="7">
      <formula>IF(AND(E6=E5,OR(WEEKDAY(A6)=3,WEEKDAY(A6)=5)),TRUE,FALSE)</formula>
    </cfRule>
  </conditionalFormatting>
  <conditionalFormatting sqref="E6:E902">
    <cfRule type="expression" dxfId="276" priority="2">
      <formula>IF(AND(E5=E6,E6="Morning"),TRUE,FALSE)</formula>
    </cfRule>
  </conditionalFormatting>
  <conditionalFormatting sqref="E16">
    <cfRule type="expression" dxfId="275" priority="844">
      <formula>IF(AND(#REF!=E16,E16="Afternoon"),TRUE,FALSE)</formula>
    </cfRule>
    <cfRule type="expression" dxfId="274" priority="845">
      <formula>IF(E16="Afternoon",TRUE,FALSE)</formula>
    </cfRule>
    <cfRule type="expression" dxfId="273" priority="846">
      <formula>IF(E16="Morning",TRUE,FALSE)</formula>
    </cfRule>
    <cfRule type="expression" dxfId="272" priority="847">
      <formula>IF(E16=#REF!,FALSE,TRUE)</formula>
    </cfRule>
    <cfRule type="expression" dxfId="271" priority="848">
      <formula>IF(AND(E16=#REF!,OR(WEEKDAY(A16)=2,WEEKDAY(A16)=4,WEEKDAY(A16)=6)),TRUE,FALSE)</formula>
    </cfRule>
    <cfRule type="expression" dxfId="270" priority="849">
      <formula>IF(AND(E16=#REF!,OR(WEEKDAY(A16)=3,WEEKDAY(A16)=5)),TRUE,FALSE)</formula>
    </cfRule>
    <cfRule type="expression" dxfId="269" priority="857">
      <formula>IF(AND(#REF!=E16,E16="Morning"),TRUE,FALSE)</formula>
    </cfRule>
  </conditionalFormatting>
  <pageMargins left="0.23622047244094491" right="0.23622047244094491" top="0.74803149606299213" bottom="0.74803149606299213" header="0.31496062992125984" footer="0.31496062992125984"/>
  <pageSetup paperSize="9" firstPageNumber="9" orientation="landscape"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C248B-B179-4E66-9F95-F25FC495B3B2}">
  <dimension ref="A1:F35"/>
  <sheetViews>
    <sheetView topLeftCell="A22" zoomScaleNormal="100" zoomScaleSheetLayoutView="115" workbookViewId="0">
      <selection activeCell="C41" sqref="C41"/>
    </sheetView>
  </sheetViews>
  <sheetFormatPr defaultColWidth="9" defaultRowHeight="13" x14ac:dyDescent="0.35"/>
  <cols>
    <col min="1" max="1" width="21.5" style="13" customWidth="1"/>
    <col min="2" max="2" width="13.58203125" style="14" customWidth="1"/>
    <col min="3" max="3" width="26.5" style="12" customWidth="1"/>
    <col min="4" max="4" width="50.5820312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"Week "&amp;MID(CELL("filename",A1),FIND("]",CELL("filename",A1))+1,255)</f>
        <v>Week 2</v>
      </c>
      <c r="B3" s="7"/>
      <c r="C3" s="8"/>
      <c r="D3" s="8"/>
      <c r="E3" s="10"/>
      <c r="F3" s="10"/>
    </row>
    <row r="4" spans="1:6" s="4" customFormat="1" ht="14.5" thickTop="1" x14ac:dyDescent="0.35">
      <c r="A4" s="6"/>
      <c r="C4" s="5"/>
      <c r="D4" s="5"/>
      <c r="E4" s="9"/>
      <c r="F4" s="9"/>
    </row>
    <row r="5" spans="1:6" s="20" customFormat="1" ht="26" x14ac:dyDescent="0.35">
      <c r="A5" s="49" t="s">
        <v>23</v>
      </c>
      <c r="B5" s="50" t="s">
        <v>3</v>
      </c>
      <c r="C5" s="50" t="s">
        <v>4</v>
      </c>
      <c r="D5" s="50" t="s">
        <v>5</v>
      </c>
      <c r="E5" s="51" t="s">
        <v>22</v>
      </c>
      <c r="F5" s="51" t="s">
        <v>21</v>
      </c>
    </row>
    <row r="6" spans="1:6" x14ac:dyDescent="0.35">
      <c r="A6" s="52">
        <v>46524</v>
      </c>
      <c r="B6" s="53" t="s">
        <v>147</v>
      </c>
      <c r="C6" s="54" t="s">
        <v>320</v>
      </c>
      <c r="D6" s="54" t="s">
        <v>316</v>
      </c>
      <c r="E6" s="55" t="s">
        <v>20</v>
      </c>
      <c r="F6" s="53" t="s">
        <v>8</v>
      </c>
    </row>
    <row r="7" spans="1:6" x14ac:dyDescent="0.35">
      <c r="A7" s="52">
        <v>46524</v>
      </c>
      <c r="B7" s="53" t="s">
        <v>148</v>
      </c>
      <c r="C7" s="54" t="s">
        <v>320</v>
      </c>
      <c r="D7" s="54" t="s">
        <v>317</v>
      </c>
      <c r="E7" s="55" t="s">
        <v>20</v>
      </c>
      <c r="F7" s="53" t="s">
        <v>8</v>
      </c>
    </row>
    <row r="8" spans="1:6" x14ac:dyDescent="0.35">
      <c r="A8" s="52">
        <v>46524</v>
      </c>
      <c r="B8" s="53" t="s">
        <v>57</v>
      </c>
      <c r="C8" s="54" t="s">
        <v>54</v>
      </c>
      <c r="D8" s="54" t="s">
        <v>221</v>
      </c>
      <c r="E8" s="55" t="s">
        <v>20</v>
      </c>
      <c r="F8" s="53" t="s">
        <v>55</v>
      </c>
    </row>
    <row r="9" spans="1:6" x14ac:dyDescent="0.35">
      <c r="A9" s="52">
        <v>46524</v>
      </c>
      <c r="B9" s="53" t="s">
        <v>58</v>
      </c>
      <c r="C9" s="54" t="s">
        <v>54</v>
      </c>
      <c r="D9" s="54" t="s">
        <v>222</v>
      </c>
      <c r="E9" s="55" t="s">
        <v>20</v>
      </c>
      <c r="F9" s="53" t="s">
        <v>55</v>
      </c>
    </row>
    <row r="10" spans="1:6" x14ac:dyDescent="0.35">
      <c r="A10" s="52">
        <v>46524</v>
      </c>
      <c r="B10" s="53" t="s">
        <v>126</v>
      </c>
      <c r="C10" s="54" t="s">
        <v>14</v>
      </c>
      <c r="D10" s="54" t="s">
        <v>218</v>
      </c>
      <c r="E10" s="55" t="s">
        <v>19</v>
      </c>
      <c r="F10" s="53" t="s">
        <v>17</v>
      </c>
    </row>
    <row r="11" spans="1:6" x14ac:dyDescent="0.35">
      <c r="A11" s="52">
        <v>46525</v>
      </c>
      <c r="B11" s="53" t="s">
        <v>84</v>
      </c>
      <c r="C11" s="54" t="s">
        <v>85</v>
      </c>
      <c r="D11" s="54" t="s">
        <v>246</v>
      </c>
      <c r="E11" s="55" t="s">
        <v>20</v>
      </c>
      <c r="F11" s="53" t="s">
        <v>8</v>
      </c>
    </row>
    <row r="12" spans="1:6" x14ac:dyDescent="0.35">
      <c r="A12" s="52">
        <v>46525</v>
      </c>
      <c r="B12" s="53" t="s">
        <v>88</v>
      </c>
      <c r="C12" s="54" t="s">
        <v>89</v>
      </c>
      <c r="D12" s="54" t="s">
        <v>249</v>
      </c>
      <c r="E12" s="55" t="s">
        <v>20</v>
      </c>
      <c r="F12" s="53" t="s">
        <v>7</v>
      </c>
    </row>
    <row r="13" spans="1:6" x14ac:dyDescent="0.35">
      <c r="A13" s="52">
        <v>46525</v>
      </c>
      <c r="B13" s="53" t="s">
        <v>366</v>
      </c>
      <c r="C13" s="54" t="s">
        <v>92</v>
      </c>
      <c r="D13" s="54" t="s">
        <v>252</v>
      </c>
      <c r="E13" s="55" t="s">
        <v>19</v>
      </c>
      <c r="F13" s="53" t="s">
        <v>30</v>
      </c>
    </row>
    <row r="14" spans="1:6" x14ac:dyDescent="0.35">
      <c r="A14" s="52">
        <v>46525</v>
      </c>
      <c r="B14" s="53" t="s">
        <v>368</v>
      </c>
      <c r="C14" s="54" t="s">
        <v>92</v>
      </c>
      <c r="D14" s="54" t="s">
        <v>253</v>
      </c>
      <c r="E14" s="55" t="s">
        <v>19</v>
      </c>
      <c r="F14" s="53" t="s">
        <v>83</v>
      </c>
    </row>
    <row r="15" spans="1:6" x14ac:dyDescent="0.35">
      <c r="A15" s="52">
        <v>46526</v>
      </c>
      <c r="B15" s="53" t="s">
        <v>348</v>
      </c>
      <c r="C15" s="54" t="s">
        <v>81</v>
      </c>
      <c r="D15" s="54" t="s">
        <v>349</v>
      </c>
      <c r="E15" s="55" t="s">
        <v>20</v>
      </c>
      <c r="F15" s="53" t="s">
        <v>353</v>
      </c>
    </row>
    <row r="16" spans="1:6" x14ac:dyDescent="0.35">
      <c r="A16" s="52">
        <v>46526</v>
      </c>
      <c r="B16" s="53" t="s">
        <v>192</v>
      </c>
      <c r="C16" s="54" t="s">
        <v>190</v>
      </c>
      <c r="D16" s="54" t="s">
        <v>193</v>
      </c>
      <c r="E16" s="55" t="s">
        <v>19</v>
      </c>
      <c r="F16" s="53" t="s">
        <v>10</v>
      </c>
    </row>
    <row r="17" spans="1:6" ht="23" x14ac:dyDescent="0.35">
      <c r="A17" s="52">
        <v>46526</v>
      </c>
      <c r="B17" s="53" t="s">
        <v>345</v>
      </c>
      <c r="C17" s="54" t="s">
        <v>67</v>
      </c>
      <c r="D17" s="54" t="s">
        <v>346</v>
      </c>
      <c r="E17" s="55" t="s">
        <v>19</v>
      </c>
      <c r="F17" s="53" t="s">
        <v>10</v>
      </c>
    </row>
    <row r="18" spans="1:6" x14ac:dyDescent="0.35">
      <c r="A18" s="52">
        <v>46527</v>
      </c>
      <c r="B18" s="53" t="s">
        <v>350</v>
      </c>
      <c r="C18" s="54" t="s">
        <v>13</v>
      </c>
      <c r="D18" s="54" t="s">
        <v>268</v>
      </c>
      <c r="E18" s="55" t="s">
        <v>20</v>
      </c>
      <c r="F18" s="53" t="s">
        <v>17</v>
      </c>
    </row>
    <row r="19" spans="1:6" x14ac:dyDescent="0.35">
      <c r="A19" s="52">
        <v>46527</v>
      </c>
      <c r="B19" s="53" t="s">
        <v>48</v>
      </c>
      <c r="C19" s="54" t="s">
        <v>44</v>
      </c>
      <c r="D19" s="54" t="s">
        <v>215</v>
      </c>
      <c r="E19" s="55" t="s">
        <v>19</v>
      </c>
      <c r="F19" s="53" t="s">
        <v>17</v>
      </c>
    </row>
    <row r="20" spans="1:6" x14ac:dyDescent="0.35">
      <c r="A20" s="52">
        <v>46527</v>
      </c>
      <c r="B20" s="53" t="s">
        <v>49</v>
      </c>
      <c r="C20" s="54" t="s">
        <v>44</v>
      </c>
      <c r="D20" s="54" t="s">
        <v>216</v>
      </c>
      <c r="E20" s="55" t="s">
        <v>19</v>
      </c>
      <c r="F20" s="53" t="s">
        <v>37</v>
      </c>
    </row>
    <row r="21" spans="1:6" x14ac:dyDescent="0.35">
      <c r="A21" s="52">
        <v>46527</v>
      </c>
      <c r="B21" s="53" t="s">
        <v>52</v>
      </c>
      <c r="C21" s="54" t="s">
        <v>51</v>
      </c>
      <c r="D21" s="54" t="s">
        <v>218</v>
      </c>
      <c r="E21" s="55" t="s">
        <v>19</v>
      </c>
      <c r="F21" s="53" t="s">
        <v>8</v>
      </c>
    </row>
    <row r="22" spans="1:6" x14ac:dyDescent="0.35">
      <c r="A22" s="52">
        <v>46527</v>
      </c>
      <c r="B22" s="53" t="s">
        <v>369</v>
      </c>
      <c r="C22" s="54" t="s">
        <v>92</v>
      </c>
      <c r="D22" s="54" t="s">
        <v>254</v>
      </c>
      <c r="E22" s="55" t="s">
        <v>19</v>
      </c>
      <c r="F22" s="53" t="s">
        <v>18</v>
      </c>
    </row>
    <row r="23" spans="1:6" x14ac:dyDescent="0.35">
      <c r="A23" s="52">
        <v>46527</v>
      </c>
      <c r="B23" s="53" t="s">
        <v>370</v>
      </c>
      <c r="C23" s="54" t="s">
        <v>92</v>
      </c>
      <c r="D23" s="54" t="s">
        <v>255</v>
      </c>
      <c r="E23" s="55" t="s">
        <v>19</v>
      </c>
      <c r="F23" s="53" t="s">
        <v>17</v>
      </c>
    </row>
    <row r="24" spans="1:6" x14ac:dyDescent="0.35">
      <c r="A24" s="52">
        <v>46527</v>
      </c>
      <c r="B24" s="53" t="s">
        <v>124</v>
      </c>
      <c r="C24" s="54" t="s">
        <v>123</v>
      </c>
      <c r="D24" s="54" t="s">
        <v>295</v>
      </c>
      <c r="E24" s="55" t="s">
        <v>19</v>
      </c>
      <c r="F24" s="53" t="s">
        <v>18</v>
      </c>
    </row>
    <row r="25" spans="1:6" x14ac:dyDescent="0.35">
      <c r="A25" s="52">
        <v>46527</v>
      </c>
      <c r="B25" s="53" t="s">
        <v>175</v>
      </c>
      <c r="C25" s="54" t="s">
        <v>176</v>
      </c>
      <c r="D25" s="54" t="s">
        <v>296</v>
      </c>
      <c r="E25" s="55" t="s">
        <v>19</v>
      </c>
      <c r="F25" s="53" t="s">
        <v>28</v>
      </c>
    </row>
    <row r="26" spans="1:6" x14ac:dyDescent="0.35">
      <c r="A26" s="52">
        <v>46527</v>
      </c>
      <c r="B26" s="53" t="s">
        <v>177</v>
      </c>
      <c r="C26" s="54" t="s">
        <v>176</v>
      </c>
      <c r="D26" s="54" t="s">
        <v>297</v>
      </c>
      <c r="E26" s="55" t="s">
        <v>19</v>
      </c>
      <c r="F26" s="53" t="s">
        <v>30</v>
      </c>
    </row>
    <row r="27" spans="1:6" x14ac:dyDescent="0.35">
      <c r="A27" s="52">
        <v>46527</v>
      </c>
      <c r="B27" s="53" t="s">
        <v>178</v>
      </c>
      <c r="C27" s="54" t="s">
        <v>176</v>
      </c>
      <c r="D27" s="54" t="s">
        <v>298</v>
      </c>
      <c r="E27" s="55" t="s">
        <v>19</v>
      </c>
      <c r="F27" s="53" t="s">
        <v>30</v>
      </c>
    </row>
    <row r="28" spans="1:6" x14ac:dyDescent="0.35">
      <c r="A28" s="52">
        <v>46527</v>
      </c>
      <c r="B28" s="53" t="s">
        <v>179</v>
      </c>
      <c r="C28" s="54" t="s">
        <v>176</v>
      </c>
      <c r="D28" s="54" t="s">
        <v>299</v>
      </c>
      <c r="E28" s="55" t="s">
        <v>19</v>
      </c>
      <c r="F28" s="53" t="s">
        <v>83</v>
      </c>
    </row>
    <row r="29" spans="1:6" x14ac:dyDescent="0.35">
      <c r="A29" s="52">
        <v>46527</v>
      </c>
      <c r="B29" s="53" t="s">
        <v>194</v>
      </c>
      <c r="C29" s="54" t="s">
        <v>195</v>
      </c>
      <c r="D29" s="54" t="s">
        <v>288</v>
      </c>
      <c r="E29" s="55" t="s">
        <v>19</v>
      </c>
      <c r="F29" s="53" t="s">
        <v>28</v>
      </c>
    </row>
    <row r="30" spans="1:6" x14ac:dyDescent="0.35">
      <c r="A30" s="52">
        <v>46527</v>
      </c>
      <c r="B30" s="53" t="s">
        <v>196</v>
      </c>
      <c r="C30" s="54" t="s">
        <v>195</v>
      </c>
      <c r="D30" s="54" t="s">
        <v>289</v>
      </c>
      <c r="E30" s="55" t="s">
        <v>19</v>
      </c>
      <c r="F30" s="53" t="s">
        <v>30</v>
      </c>
    </row>
    <row r="31" spans="1:6" x14ac:dyDescent="0.35">
      <c r="A31" s="52">
        <v>46527</v>
      </c>
      <c r="B31" s="53" t="s">
        <v>197</v>
      </c>
      <c r="C31" s="54" t="s">
        <v>195</v>
      </c>
      <c r="D31" s="54" t="s">
        <v>290</v>
      </c>
      <c r="E31" s="55" t="s">
        <v>19</v>
      </c>
      <c r="F31" s="53" t="s">
        <v>32</v>
      </c>
    </row>
    <row r="32" spans="1:6" x14ac:dyDescent="0.35">
      <c r="A32" s="52">
        <v>46527</v>
      </c>
      <c r="B32" s="53" t="s">
        <v>198</v>
      </c>
      <c r="C32" s="54" t="s">
        <v>195</v>
      </c>
      <c r="D32" s="54" t="s">
        <v>291</v>
      </c>
      <c r="E32" s="55" t="s">
        <v>19</v>
      </c>
      <c r="F32" s="53" t="s">
        <v>34</v>
      </c>
    </row>
    <row r="33" spans="1:6" x14ac:dyDescent="0.35">
      <c r="A33" s="52">
        <v>46528</v>
      </c>
      <c r="B33" s="53" t="s">
        <v>129</v>
      </c>
      <c r="C33" s="54" t="s">
        <v>128</v>
      </c>
      <c r="D33" s="54" t="s">
        <v>305</v>
      </c>
      <c r="E33" s="55" t="s">
        <v>20</v>
      </c>
      <c r="F33" s="53" t="s">
        <v>32</v>
      </c>
    </row>
    <row r="34" spans="1:6" x14ac:dyDescent="0.35">
      <c r="A34" s="52">
        <v>46528</v>
      </c>
      <c r="B34" s="53" t="s">
        <v>134</v>
      </c>
      <c r="C34" s="54" t="s">
        <v>133</v>
      </c>
      <c r="D34" s="54" t="s">
        <v>303</v>
      </c>
      <c r="E34" s="55" t="s">
        <v>20</v>
      </c>
      <c r="F34" s="53" t="s">
        <v>8</v>
      </c>
    </row>
    <row r="35" spans="1:6" x14ac:dyDescent="0.35">
      <c r="A35" s="52">
        <v>46528</v>
      </c>
      <c r="B35" s="53" t="s">
        <v>42</v>
      </c>
      <c r="C35" s="54" t="s">
        <v>9</v>
      </c>
      <c r="D35" s="54" t="s">
        <v>210</v>
      </c>
      <c r="E35" s="55" t="s">
        <v>19</v>
      </c>
      <c r="F35" s="53" t="s">
        <v>8</v>
      </c>
    </row>
  </sheetData>
  <conditionalFormatting sqref="A6:A35">
    <cfRule type="expression" dxfId="268" priority="14">
      <formula>IF(A6=A5,FALSE,TRUE)</formula>
    </cfRule>
  </conditionalFormatting>
  <conditionalFormatting sqref="A6:A35 A37:A919">
    <cfRule type="expression" dxfId="267" priority="11">
      <formula>IF(AND(A6=A5,OR(WEEKDAY(A6)=2,WEEKDAY(A6)=4,WEEKDAY(A6)=6)),TRUE,FALSE)</formula>
    </cfRule>
  </conditionalFormatting>
  <conditionalFormatting sqref="A7">
    <cfRule type="expression" dxfId="266" priority="13">
      <formula>IF(A7=A8,FALSE,TRUE)</formula>
    </cfRule>
  </conditionalFormatting>
  <conditionalFormatting sqref="A8:A22 A26:A34 A37:A919">
    <cfRule type="expression" dxfId="265" priority="10">
      <formula>IF(A8=A9,FALSE,TRUE)</formula>
    </cfRule>
    <cfRule type="expression" dxfId="264" priority="12">
      <formula>IF(A8=A7,FALSE,TRUE)</formula>
    </cfRule>
  </conditionalFormatting>
  <conditionalFormatting sqref="A23">
    <cfRule type="expression" dxfId="263" priority="674">
      <formula>IF(A23=A22,FALSE,TRUE)</formula>
    </cfRule>
  </conditionalFormatting>
  <conditionalFormatting sqref="A23:A24">
    <cfRule type="expression" dxfId="262" priority="673">
      <formula>IF(A23=#REF!,FALSE,TRUE)</formula>
    </cfRule>
  </conditionalFormatting>
  <conditionalFormatting sqref="A24">
    <cfRule type="expression" dxfId="261" priority="609">
      <formula>IF(AND(A24=#REF!,OR(WEEKDAY(A24)=2,WEEKDAY(A24)=4,WEEKDAY(A24)=6)),TRUE,FALSE)</formula>
    </cfRule>
  </conditionalFormatting>
  <conditionalFormatting sqref="A24:A25">
    <cfRule type="expression" dxfId="260" priority="859">
      <formula>IF(A24=#REF!,FALSE,TRUE)</formula>
    </cfRule>
  </conditionalFormatting>
  <conditionalFormatting sqref="A25">
    <cfRule type="expression" dxfId="259" priority="858">
      <formula>IF(A25=A26,FALSE,TRUE)</formula>
    </cfRule>
    <cfRule type="expression" dxfId="258" priority="869">
      <formula>IF(AND(A25=#REF!,OR(WEEKDAY(A25)=2,WEEKDAY(A25)=4,WEEKDAY(A25)=6)),TRUE,FALSE)</formula>
    </cfRule>
  </conditionalFormatting>
  <conditionalFormatting sqref="A6:F35 A37:F919">
    <cfRule type="expression" dxfId="257" priority="8">
      <formula>IF(AND(A6=A5,OR(WEEKDAY(A6)=3,WEEKDAY(A6)=5)),TRUE,FALSE)</formula>
    </cfRule>
    <cfRule type="expression" dxfId="256" priority="9">
      <formula>IF(OR(WEEKDAY($A6)=2,WEEKDAY($A6)=4,WEEKDAY($A6)=6),"True","False")</formula>
    </cfRule>
  </conditionalFormatting>
  <conditionalFormatting sqref="A24:F24">
    <cfRule type="expression" dxfId="255" priority="604">
      <formula>IF(AND(A24=#REF!,OR(WEEKDAY(A24)=3,WEEKDAY(A24)=5)),TRUE,FALSE)</formula>
    </cfRule>
    <cfRule type="expression" dxfId="254" priority="605">
      <formula>IF(OR(WEEKDAY($A24)=2,WEEKDAY($A24)=4,WEEKDAY($A24)=6),"True","False")</formula>
    </cfRule>
  </conditionalFormatting>
  <conditionalFormatting sqref="A25:F25">
    <cfRule type="expression" dxfId="253" priority="864">
      <formula>IF(AND(A25=#REF!,OR(WEEKDAY(A25)=3,WEEKDAY(A25)=5)),TRUE,FALSE)</formula>
    </cfRule>
    <cfRule type="expression" dxfId="252" priority="865">
      <formula>IF(OR(WEEKDAY($A25)=2,WEEKDAY($A25)=4,WEEKDAY($A25)=6),"True","False")</formula>
    </cfRule>
  </conditionalFormatting>
  <conditionalFormatting sqref="E6:E35 E37:E919">
    <cfRule type="expression" dxfId="251" priority="1">
      <formula>IF(AND(E5=E6,E6="Afternoon"),TRUE,FALSE)</formula>
    </cfRule>
    <cfRule type="expression" dxfId="250" priority="3">
      <formula>IF(E6="Afternoon",TRUE,FALSE)</formula>
    </cfRule>
    <cfRule type="expression" dxfId="249" priority="4">
      <formula>IF(E6="Morning",TRUE,FALSE)</formula>
    </cfRule>
    <cfRule type="expression" dxfId="248" priority="5">
      <formula>IF(E6=E5,FALSE,TRUE)</formula>
    </cfRule>
    <cfRule type="expression" dxfId="247" priority="6">
      <formula>IF(AND(E6=E5,OR(WEEKDAY(A6)=2,WEEKDAY(A6)=4,WEEKDAY(A6)=6)),TRUE,FALSE)</formula>
    </cfRule>
    <cfRule type="expression" dxfId="246" priority="7">
      <formula>IF(AND(E6=E5,OR(WEEKDAY(A6)=3,WEEKDAY(A6)=5)),TRUE,FALSE)</formula>
    </cfRule>
  </conditionalFormatting>
  <conditionalFormatting sqref="E6:E35 E37:E929">
    <cfRule type="expression" dxfId="245" priority="2">
      <formula>IF(AND(E5=E6,E6="Morning"),TRUE,FALSE)</formula>
    </cfRule>
  </conditionalFormatting>
  <conditionalFormatting sqref="E24">
    <cfRule type="expression" dxfId="244" priority="617">
      <formula>IF(AND(#REF!=E24,E24="Afternoon"),TRUE,FALSE)</formula>
    </cfRule>
    <cfRule type="expression" dxfId="243" priority="618">
      <formula>IF(E24="Afternoon",TRUE,FALSE)</formula>
    </cfRule>
    <cfRule type="expression" dxfId="242" priority="619">
      <formula>IF(E24="Morning",TRUE,FALSE)</formula>
    </cfRule>
    <cfRule type="expression" dxfId="241" priority="620">
      <formula>IF(E24=#REF!,FALSE,TRUE)</formula>
    </cfRule>
    <cfRule type="expression" dxfId="240" priority="621">
      <formula>IF(AND(E24=#REF!,OR(WEEKDAY(A24)=2,WEEKDAY(A24)=4,WEEKDAY(A24)=6)),TRUE,FALSE)</formula>
    </cfRule>
    <cfRule type="expression" dxfId="239" priority="622">
      <formula>IF(AND(E24=#REF!,OR(WEEKDAY(A24)=3,WEEKDAY(A24)=5)),TRUE,FALSE)</formula>
    </cfRule>
    <cfRule type="expression" dxfId="238" priority="630">
      <formula>IF(AND(#REF!=E24,E24="Morning"),TRUE,FALSE)</formula>
    </cfRule>
  </conditionalFormatting>
  <conditionalFormatting sqref="E25">
    <cfRule type="expression" dxfId="237" priority="877">
      <formula>IF(AND(#REF!=E25,E25="Afternoon"),TRUE,FALSE)</formula>
    </cfRule>
    <cfRule type="expression" dxfId="236" priority="878">
      <formula>IF(E25="Afternoon",TRUE,FALSE)</formula>
    </cfRule>
    <cfRule type="expression" dxfId="235" priority="879">
      <formula>IF(E25="Morning",TRUE,FALSE)</formula>
    </cfRule>
    <cfRule type="expression" dxfId="234" priority="880">
      <formula>IF(E25=#REF!,FALSE,TRUE)</formula>
    </cfRule>
    <cfRule type="expression" dxfId="233" priority="881">
      <formula>IF(AND(E25=#REF!,OR(WEEKDAY(A25)=2,WEEKDAY(A25)=4,WEEKDAY(A25)=6)),TRUE,FALSE)</formula>
    </cfRule>
    <cfRule type="expression" dxfId="232" priority="882">
      <formula>IF(AND(E25=#REF!,OR(WEEKDAY(A25)=3,WEEKDAY(A25)=5)),TRUE,FALSE)</formula>
    </cfRule>
    <cfRule type="expression" dxfId="231" priority="890">
      <formula>IF(AND(#REF!=E25,E25="Morning"),TRUE,FALSE)</formula>
    </cfRule>
  </conditionalFormatting>
  <conditionalFormatting sqref="A36">
    <cfRule type="expression" dxfId="13" priority="1030">
      <formula>IF(AND(A36=#REF!,OR(WEEKDAY(A36)=2,WEEKDAY(A36)=4,WEEKDAY(A36)=6)),TRUE,FALSE)</formula>
    </cfRule>
  </conditionalFormatting>
  <conditionalFormatting sqref="A36">
    <cfRule type="expression" dxfId="12" priority="1034">
      <formula>IF(A36=A37,FALSE,TRUE)</formula>
    </cfRule>
    <cfRule type="expression" dxfId="11" priority="1035">
      <formula>IF(A36=#REF!,FALSE,TRUE)</formula>
    </cfRule>
  </conditionalFormatting>
  <conditionalFormatting sqref="A35">
    <cfRule type="expression" dxfId="10" priority="1036">
      <formula>IF(A35=#REF!,FALSE,TRUE)</formula>
    </cfRule>
    <cfRule type="expression" dxfId="9" priority="1037">
      <formula>IF(A35=A34,FALSE,TRUE)</formula>
    </cfRule>
  </conditionalFormatting>
  <conditionalFormatting sqref="A36:F36">
    <cfRule type="expression" dxfId="8" priority="1042">
      <formula>IF(AND(A36=#REF!,OR(WEEKDAY(A36)=3,WEEKDAY(A36)=5)),TRUE,FALSE)</formula>
    </cfRule>
    <cfRule type="expression" dxfId="7" priority="1043">
      <formula>IF(OR(WEEKDAY($A36)=2,WEEKDAY($A36)=4,WEEKDAY($A36)=6),"True","False")</formula>
    </cfRule>
  </conditionalFormatting>
  <conditionalFormatting sqref="E36">
    <cfRule type="expression" dxfId="6" priority="1052">
      <formula>IF(AND(#REF!=E36,E36="Afternoon"),TRUE,FALSE)</formula>
    </cfRule>
    <cfRule type="expression" dxfId="5" priority="1053">
      <formula>IF(E36="Afternoon",TRUE,FALSE)</formula>
    </cfRule>
    <cfRule type="expression" dxfId="4" priority="1054">
      <formula>IF(E36="Morning",TRUE,FALSE)</formula>
    </cfRule>
    <cfRule type="expression" dxfId="3" priority="1055">
      <formula>IF(E36=#REF!,FALSE,TRUE)</formula>
    </cfRule>
    <cfRule type="expression" dxfId="2" priority="1056">
      <formula>IF(AND(E36=#REF!,OR(WEEKDAY(A36)=2,WEEKDAY(A36)=4,WEEKDAY(A36)=6)),TRUE,FALSE)</formula>
    </cfRule>
    <cfRule type="expression" dxfId="1" priority="1057">
      <formula>IF(AND(E36=#REF!,OR(WEEKDAY(A36)=3,WEEKDAY(A36)=5)),TRUE,FALSE)</formula>
    </cfRule>
  </conditionalFormatting>
  <conditionalFormatting sqref="E36">
    <cfRule type="expression" dxfId="0" priority="1065">
      <formula>IF(AND(#REF!=E36,E36="Morning"),TRUE,FALSE)</formula>
    </cfRule>
  </conditionalFormatting>
  <pageMargins left="0.23622047244094491" right="0.23622047244094491" top="0.74803149606299213" bottom="0.74803149606299213" header="0.31496062992125984" footer="0.31496062992125984"/>
  <pageSetup paperSize="9" firstPageNumber="10"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C8F2-7C83-4186-9BCA-2371326F373B}">
  <dimension ref="A1:F44"/>
  <sheetViews>
    <sheetView zoomScaleNormal="100" zoomScaleSheetLayoutView="115" workbookViewId="0">
      <selection activeCell="B6" sqref="B6:B44"/>
    </sheetView>
  </sheetViews>
  <sheetFormatPr defaultColWidth="9" defaultRowHeight="13" x14ac:dyDescent="0.35"/>
  <cols>
    <col min="1" max="1" width="21.5" style="13" customWidth="1"/>
    <col min="2" max="2" width="13.58203125" style="14" customWidth="1"/>
    <col min="3" max="3" width="26.5" style="12" customWidth="1"/>
    <col min="4" max="4" width="50.5820312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"Week "&amp;MID(CELL("filename",A1),FIND("]",CELL("filename",A1))+1,255)</f>
        <v>Week 3</v>
      </c>
      <c r="B3" s="7"/>
      <c r="C3" s="8"/>
      <c r="D3" s="8"/>
      <c r="E3" s="10"/>
      <c r="F3" s="10"/>
    </row>
    <row r="4" spans="1:6" s="4" customFormat="1" ht="14.5" thickTop="1" x14ac:dyDescent="0.35">
      <c r="A4" s="6"/>
      <c r="C4" s="5"/>
      <c r="D4" s="5"/>
      <c r="E4" s="9"/>
      <c r="F4" s="9"/>
    </row>
    <row r="5" spans="1:6" s="20" customFormat="1" ht="26" x14ac:dyDescent="0.35">
      <c r="A5" s="49" t="s">
        <v>23</v>
      </c>
      <c r="B5" s="50" t="s">
        <v>3</v>
      </c>
      <c r="C5" s="50" t="s">
        <v>4</v>
      </c>
      <c r="D5" s="50" t="s">
        <v>5</v>
      </c>
      <c r="E5" s="51" t="s">
        <v>22</v>
      </c>
      <c r="F5" s="51" t="s">
        <v>21</v>
      </c>
    </row>
    <row r="6" spans="1:6" x14ac:dyDescent="0.35">
      <c r="A6" s="52">
        <v>46531</v>
      </c>
      <c r="B6" s="53" t="s">
        <v>76</v>
      </c>
      <c r="C6" s="54" t="s">
        <v>77</v>
      </c>
      <c r="D6" s="54" t="s">
        <v>239</v>
      </c>
      <c r="E6" s="55" t="s">
        <v>20</v>
      </c>
      <c r="F6" s="53" t="s">
        <v>8</v>
      </c>
    </row>
    <row r="7" spans="1:6" x14ac:dyDescent="0.35">
      <c r="A7" s="52">
        <v>46531</v>
      </c>
      <c r="B7" s="53" t="s">
        <v>340</v>
      </c>
      <c r="C7" s="54" t="s">
        <v>338</v>
      </c>
      <c r="D7" s="54" t="s">
        <v>342</v>
      </c>
      <c r="E7" s="55" t="s">
        <v>20</v>
      </c>
      <c r="F7" s="53" t="s">
        <v>339</v>
      </c>
    </row>
    <row r="8" spans="1:6" x14ac:dyDescent="0.35">
      <c r="A8" s="52">
        <v>46531</v>
      </c>
      <c r="B8" s="53" t="s">
        <v>27</v>
      </c>
      <c r="C8" s="54" t="s">
        <v>11</v>
      </c>
      <c r="D8" s="54" t="s">
        <v>201</v>
      </c>
      <c r="E8" s="55" t="s">
        <v>19</v>
      </c>
      <c r="F8" s="53" t="s">
        <v>28</v>
      </c>
    </row>
    <row r="9" spans="1:6" x14ac:dyDescent="0.35">
      <c r="A9" s="52">
        <v>46531</v>
      </c>
      <c r="B9" s="53" t="s">
        <v>29</v>
      </c>
      <c r="C9" s="54" t="s">
        <v>11</v>
      </c>
      <c r="D9" s="54" t="s">
        <v>202</v>
      </c>
      <c r="E9" s="55" t="s">
        <v>19</v>
      </c>
      <c r="F9" s="53" t="s">
        <v>30</v>
      </c>
    </row>
    <row r="10" spans="1:6" x14ac:dyDescent="0.35">
      <c r="A10" s="52">
        <v>46531</v>
      </c>
      <c r="B10" s="53" t="s">
        <v>31</v>
      </c>
      <c r="C10" s="54" t="s">
        <v>11</v>
      </c>
      <c r="D10" s="54" t="s">
        <v>203</v>
      </c>
      <c r="E10" s="55" t="s">
        <v>19</v>
      </c>
      <c r="F10" s="53" t="s">
        <v>32</v>
      </c>
    </row>
    <row r="11" spans="1:6" x14ac:dyDescent="0.35">
      <c r="A11" s="52">
        <v>46531</v>
      </c>
      <c r="B11" s="53" t="s">
        <v>33</v>
      </c>
      <c r="C11" s="54" t="s">
        <v>11</v>
      </c>
      <c r="D11" s="54" t="s">
        <v>204</v>
      </c>
      <c r="E11" s="55" t="s">
        <v>19</v>
      </c>
      <c r="F11" s="53" t="s">
        <v>34</v>
      </c>
    </row>
    <row r="12" spans="1:6" x14ac:dyDescent="0.35">
      <c r="A12" s="52">
        <v>46531</v>
      </c>
      <c r="B12" s="53" t="s">
        <v>100</v>
      </c>
      <c r="C12" s="54" t="s">
        <v>101</v>
      </c>
      <c r="D12" s="54" t="s">
        <v>270</v>
      </c>
      <c r="E12" s="55" t="s">
        <v>19</v>
      </c>
      <c r="F12" s="53" t="s">
        <v>28</v>
      </c>
    </row>
    <row r="13" spans="1:6" x14ac:dyDescent="0.35">
      <c r="A13" s="52">
        <v>46531</v>
      </c>
      <c r="B13" s="53" t="s">
        <v>102</v>
      </c>
      <c r="C13" s="54" t="s">
        <v>101</v>
      </c>
      <c r="D13" s="54" t="s">
        <v>271</v>
      </c>
      <c r="E13" s="55" t="s">
        <v>19</v>
      </c>
      <c r="F13" s="53" t="s">
        <v>30</v>
      </c>
    </row>
    <row r="14" spans="1:6" x14ac:dyDescent="0.35">
      <c r="A14" s="52">
        <v>46531</v>
      </c>
      <c r="B14" s="53" t="s">
        <v>103</v>
      </c>
      <c r="C14" s="54" t="s">
        <v>101</v>
      </c>
      <c r="D14" s="54" t="s">
        <v>272</v>
      </c>
      <c r="E14" s="55" t="s">
        <v>19</v>
      </c>
      <c r="F14" s="53" t="s">
        <v>30</v>
      </c>
    </row>
    <row r="15" spans="1:6" x14ac:dyDescent="0.35">
      <c r="A15" s="52">
        <v>46531</v>
      </c>
      <c r="B15" s="53" t="s">
        <v>104</v>
      </c>
      <c r="C15" s="54" t="s">
        <v>101</v>
      </c>
      <c r="D15" s="54" t="s">
        <v>273</v>
      </c>
      <c r="E15" s="55" t="s">
        <v>19</v>
      </c>
      <c r="F15" s="53" t="s">
        <v>83</v>
      </c>
    </row>
    <row r="16" spans="1:6" x14ac:dyDescent="0.35">
      <c r="A16" s="52">
        <v>46532</v>
      </c>
      <c r="B16" s="53" t="s">
        <v>151</v>
      </c>
      <c r="C16" s="54" t="s">
        <v>321</v>
      </c>
      <c r="D16" s="54" t="s">
        <v>316</v>
      </c>
      <c r="E16" s="55" t="s">
        <v>20</v>
      </c>
      <c r="F16" s="53" t="s">
        <v>8</v>
      </c>
    </row>
    <row r="17" spans="1:6" x14ac:dyDescent="0.35">
      <c r="A17" s="52">
        <v>46532</v>
      </c>
      <c r="B17" s="53" t="s">
        <v>152</v>
      </c>
      <c r="C17" s="54" t="s">
        <v>321</v>
      </c>
      <c r="D17" s="54" t="s">
        <v>317</v>
      </c>
      <c r="E17" s="55" t="s">
        <v>20</v>
      </c>
      <c r="F17" s="53" t="s">
        <v>8</v>
      </c>
    </row>
    <row r="18" spans="1:6" x14ac:dyDescent="0.35">
      <c r="A18" s="52">
        <v>46532</v>
      </c>
      <c r="B18" s="53" t="s">
        <v>59</v>
      </c>
      <c r="C18" s="54" t="s">
        <v>54</v>
      </c>
      <c r="D18" s="54" t="s">
        <v>223</v>
      </c>
      <c r="E18" s="55" t="s">
        <v>20</v>
      </c>
      <c r="F18" s="53" t="s">
        <v>55</v>
      </c>
    </row>
    <row r="19" spans="1:6" x14ac:dyDescent="0.35">
      <c r="A19" s="52">
        <v>46532</v>
      </c>
      <c r="B19" s="53" t="s">
        <v>60</v>
      </c>
      <c r="C19" s="54" t="s">
        <v>54</v>
      </c>
      <c r="D19" s="54" t="s">
        <v>224</v>
      </c>
      <c r="E19" s="55" t="s">
        <v>20</v>
      </c>
      <c r="F19" s="53" t="s">
        <v>55</v>
      </c>
    </row>
    <row r="20" spans="1:6" x14ac:dyDescent="0.35">
      <c r="A20" s="52">
        <v>46532</v>
      </c>
      <c r="B20" s="53" t="s">
        <v>168</v>
      </c>
      <c r="C20" s="54" t="s">
        <v>169</v>
      </c>
      <c r="D20" s="54" t="s">
        <v>262</v>
      </c>
      <c r="E20" s="55" t="s">
        <v>19</v>
      </c>
      <c r="F20" s="53" t="s">
        <v>28</v>
      </c>
    </row>
    <row r="21" spans="1:6" x14ac:dyDescent="0.35">
      <c r="A21" s="52">
        <v>46532</v>
      </c>
      <c r="B21" s="53" t="s">
        <v>170</v>
      </c>
      <c r="C21" s="54" t="s">
        <v>169</v>
      </c>
      <c r="D21" s="54" t="s">
        <v>263</v>
      </c>
      <c r="E21" s="55" t="s">
        <v>19</v>
      </c>
      <c r="F21" s="53" t="s">
        <v>30</v>
      </c>
    </row>
    <row r="22" spans="1:6" x14ac:dyDescent="0.35">
      <c r="A22" s="52">
        <v>46532</v>
      </c>
      <c r="B22" s="53" t="s">
        <v>171</v>
      </c>
      <c r="C22" s="54" t="s">
        <v>169</v>
      </c>
      <c r="D22" s="54" t="s">
        <v>264</v>
      </c>
      <c r="E22" s="55" t="s">
        <v>19</v>
      </c>
      <c r="F22" s="53" t="s">
        <v>32</v>
      </c>
    </row>
    <row r="23" spans="1:6" x14ac:dyDescent="0.35">
      <c r="A23" s="52">
        <v>46532</v>
      </c>
      <c r="B23" s="53" t="s">
        <v>172</v>
      </c>
      <c r="C23" s="54" t="s">
        <v>169</v>
      </c>
      <c r="D23" s="54" t="s">
        <v>265</v>
      </c>
      <c r="E23" s="55" t="s">
        <v>19</v>
      </c>
      <c r="F23" s="53" t="s">
        <v>34</v>
      </c>
    </row>
    <row r="24" spans="1:6" x14ac:dyDescent="0.35">
      <c r="A24" s="52">
        <v>46532</v>
      </c>
      <c r="B24" s="53" t="s">
        <v>166</v>
      </c>
      <c r="C24" s="54" t="s">
        <v>162</v>
      </c>
      <c r="D24" s="54" t="s">
        <v>336</v>
      </c>
      <c r="E24" s="55" t="s">
        <v>19</v>
      </c>
      <c r="F24" s="53" t="s">
        <v>17</v>
      </c>
    </row>
    <row r="25" spans="1:6" x14ac:dyDescent="0.35">
      <c r="A25" s="52">
        <v>46532</v>
      </c>
      <c r="B25" s="53" t="s">
        <v>167</v>
      </c>
      <c r="C25" s="54" t="s">
        <v>162</v>
      </c>
      <c r="D25" s="54" t="s">
        <v>337</v>
      </c>
      <c r="E25" s="55" t="s">
        <v>19</v>
      </c>
      <c r="F25" s="53" t="s">
        <v>37</v>
      </c>
    </row>
    <row r="26" spans="1:6" x14ac:dyDescent="0.35">
      <c r="A26" s="52">
        <v>46533</v>
      </c>
      <c r="B26" s="53" t="s">
        <v>357</v>
      </c>
      <c r="C26" s="54" t="s">
        <v>82</v>
      </c>
      <c r="D26" s="54" t="s">
        <v>363</v>
      </c>
      <c r="E26" s="55" t="s">
        <v>20</v>
      </c>
      <c r="F26" s="53" t="s">
        <v>30</v>
      </c>
    </row>
    <row r="27" spans="1:6" x14ac:dyDescent="0.35">
      <c r="A27" s="52">
        <v>46533</v>
      </c>
      <c r="B27" s="53" t="s">
        <v>358</v>
      </c>
      <c r="C27" s="54" t="s">
        <v>82</v>
      </c>
      <c r="D27" s="54" t="s">
        <v>364</v>
      </c>
      <c r="E27" s="55" t="s">
        <v>20</v>
      </c>
      <c r="F27" s="53" t="s">
        <v>83</v>
      </c>
    </row>
    <row r="28" spans="1:6" x14ac:dyDescent="0.35">
      <c r="A28" s="52">
        <v>46533</v>
      </c>
      <c r="B28" s="53" t="s">
        <v>86</v>
      </c>
      <c r="C28" s="54" t="s">
        <v>85</v>
      </c>
      <c r="D28" s="54" t="s">
        <v>247</v>
      </c>
      <c r="E28" s="55" t="s">
        <v>19</v>
      </c>
      <c r="F28" s="53" t="s">
        <v>7</v>
      </c>
    </row>
    <row r="29" spans="1:6" x14ac:dyDescent="0.35">
      <c r="A29" s="52">
        <v>46533</v>
      </c>
      <c r="B29" s="53" t="s">
        <v>90</v>
      </c>
      <c r="C29" s="54" t="s">
        <v>89</v>
      </c>
      <c r="D29" s="54" t="s">
        <v>250</v>
      </c>
      <c r="E29" s="55" t="s">
        <v>19</v>
      </c>
      <c r="F29" s="53" t="s">
        <v>8</v>
      </c>
    </row>
    <row r="30" spans="1:6" x14ac:dyDescent="0.35">
      <c r="A30" s="52">
        <v>46534</v>
      </c>
      <c r="B30" s="53" t="s">
        <v>116</v>
      </c>
      <c r="C30" s="54" t="s">
        <v>12</v>
      </c>
      <c r="D30" s="54" t="s">
        <v>283</v>
      </c>
      <c r="E30" s="55" t="s">
        <v>20</v>
      </c>
      <c r="F30" s="53" t="s">
        <v>7</v>
      </c>
    </row>
    <row r="31" spans="1:6" x14ac:dyDescent="0.35">
      <c r="A31" s="52">
        <v>46534</v>
      </c>
      <c r="B31" s="53" t="s">
        <v>117</v>
      </c>
      <c r="C31" s="54" t="s">
        <v>12</v>
      </c>
      <c r="D31" s="54" t="s">
        <v>284</v>
      </c>
      <c r="E31" s="55" t="s">
        <v>20</v>
      </c>
      <c r="F31" s="53" t="s">
        <v>7</v>
      </c>
    </row>
    <row r="32" spans="1:6" x14ac:dyDescent="0.35">
      <c r="A32" s="52">
        <v>46534</v>
      </c>
      <c r="B32" s="53" t="s">
        <v>38</v>
      </c>
      <c r="C32" s="54" t="s">
        <v>39</v>
      </c>
      <c r="D32" s="54" t="s">
        <v>207</v>
      </c>
      <c r="E32" s="55" t="s">
        <v>19</v>
      </c>
      <c r="F32" s="53" t="s">
        <v>8</v>
      </c>
    </row>
    <row r="33" spans="1:6" x14ac:dyDescent="0.35">
      <c r="A33" s="52">
        <v>46534</v>
      </c>
      <c r="B33" s="53" t="s">
        <v>107</v>
      </c>
      <c r="C33" s="54" t="s">
        <v>108</v>
      </c>
      <c r="D33" s="54" t="s">
        <v>276</v>
      </c>
      <c r="E33" s="55" t="s">
        <v>19</v>
      </c>
      <c r="F33" s="53" t="s">
        <v>28</v>
      </c>
    </row>
    <row r="34" spans="1:6" x14ac:dyDescent="0.35">
      <c r="A34" s="52">
        <v>46534</v>
      </c>
      <c r="B34" s="53" t="s">
        <v>109</v>
      </c>
      <c r="C34" s="54" t="s">
        <v>108</v>
      </c>
      <c r="D34" s="54" t="s">
        <v>354</v>
      </c>
      <c r="E34" s="55" t="s">
        <v>19</v>
      </c>
      <c r="F34" s="53" t="s">
        <v>30</v>
      </c>
    </row>
    <row r="35" spans="1:6" x14ac:dyDescent="0.35">
      <c r="A35" s="52">
        <v>46534</v>
      </c>
      <c r="B35" s="53" t="s">
        <v>110</v>
      </c>
      <c r="C35" s="54" t="s">
        <v>108</v>
      </c>
      <c r="D35" s="54" t="s">
        <v>277</v>
      </c>
      <c r="E35" s="55" t="s">
        <v>19</v>
      </c>
      <c r="F35" s="53" t="s">
        <v>32</v>
      </c>
    </row>
    <row r="36" spans="1:6" x14ac:dyDescent="0.35">
      <c r="A36" s="52">
        <v>46534</v>
      </c>
      <c r="B36" s="53" t="s">
        <v>111</v>
      </c>
      <c r="C36" s="54" t="s">
        <v>108</v>
      </c>
      <c r="D36" s="54" t="s">
        <v>278</v>
      </c>
      <c r="E36" s="55" t="s">
        <v>19</v>
      </c>
      <c r="F36" s="53" t="s">
        <v>34</v>
      </c>
    </row>
    <row r="37" spans="1:6" x14ac:dyDescent="0.35">
      <c r="A37" s="52">
        <v>46534</v>
      </c>
      <c r="B37" s="53" t="s">
        <v>120</v>
      </c>
      <c r="C37" s="54" t="s">
        <v>121</v>
      </c>
      <c r="D37" s="54" t="s">
        <v>287</v>
      </c>
      <c r="E37" s="55" t="s">
        <v>19</v>
      </c>
      <c r="F37" s="53" t="s">
        <v>8</v>
      </c>
    </row>
    <row r="38" spans="1:6" x14ac:dyDescent="0.35">
      <c r="A38" s="52">
        <v>46534</v>
      </c>
      <c r="B38" s="53" t="s">
        <v>136</v>
      </c>
      <c r="C38" s="54" t="s">
        <v>137</v>
      </c>
      <c r="D38" s="54" t="s">
        <v>309</v>
      </c>
      <c r="E38" s="55" t="s">
        <v>19</v>
      </c>
      <c r="F38" s="53" t="s">
        <v>28</v>
      </c>
    </row>
    <row r="39" spans="1:6" x14ac:dyDescent="0.35">
      <c r="A39" s="52">
        <v>46534</v>
      </c>
      <c r="B39" s="53" t="s">
        <v>138</v>
      </c>
      <c r="C39" s="54" t="s">
        <v>137</v>
      </c>
      <c r="D39" s="54" t="s">
        <v>310</v>
      </c>
      <c r="E39" s="55" t="s">
        <v>19</v>
      </c>
      <c r="F39" s="53" t="s">
        <v>30</v>
      </c>
    </row>
    <row r="40" spans="1:6" x14ac:dyDescent="0.35">
      <c r="A40" s="52">
        <v>46534</v>
      </c>
      <c r="B40" s="53" t="s">
        <v>139</v>
      </c>
      <c r="C40" s="54" t="s">
        <v>137</v>
      </c>
      <c r="D40" s="54" t="s">
        <v>311</v>
      </c>
      <c r="E40" s="55" t="s">
        <v>19</v>
      </c>
      <c r="F40" s="53" t="s">
        <v>32</v>
      </c>
    </row>
    <row r="41" spans="1:6" x14ac:dyDescent="0.35">
      <c r="A41" s="52">
        <v>46534</v>
      </c>
      <c r="B41" s="53" t="s">
        <v>140</v>
      </c>
      <c r="C41" s="54" t="s">
        <v>137</v>
      </c>
      <c r="D41" s="54" t="s">
        <v>312</v>
      </c>
      <c r="E41" s="55" t="s">
        <v>19</v>
      </c>
      <c r="F41" s="53" t="s">
        <v>34</v>
      </c>
    </row>
    <row r="42" spans="1:6" x14ac:dyDescent="0.35">
      <c r="A42" s="52">
        <v>46534</v>
      </c>
      <c r="B42" s="53" t="s">
        <v>187</v>
      </c>
      <c r="C42" s="54" t="s">
        <v>183</v>
      </c>
      <c r="D42" s="54" t="s">
        <v>330</v>
      </c>
      <c r="E42" s="55" t="s">
        <v>19</v>
      </c>
      <c r="F42" s="53" t="s">
        <v>17</v>
      </c>
    </row>
    <row r="43" spans="1:6" x14ac:dyDescent="0.35">
      <c r="A43" s="52">
        <v>46534</v>
      </c>
      <c r="B43" s="53" t="s">
        <v>188</v>
      </c>
      <c r="C43" s="54" t="s">
        <v>183</v>
      </c>
      <c r="D43" s="54" t="s">
        <v>331</v>
      </c>
      <c r="E43" s="55" t="s">
        <v>19</v>
      </c>
      <c r="F43" s="53" t="s">
        <v>37</v>
      </c>
    </row>
    <row r="44" spans="1:6" x14ac:dyDescent="0.35">
      <c r="A44" s="52">
        <v>46535</v>
      </c>
      <c r="B44" s="53" t="s">
        <v>351</v>
      </c>
      <c r="C44" s="54" t="s">
        <v>13</v>
      </c>
      <c r="D44" s="54" t="s">
        <v>356</v>
      </c>
      <c r="E44" s="55" t="s">
        <v>20</v>
      </c>
      <c r="F44" s="53" t="s">
        <v>355</v>
      </c>
    </row>
  </sheetData>
  <conditionalFormatting sqref="A6:A44">
    <cfRule type="expression" dxfId="230" priority="14">
      <formula>IF(A6=A5,FALSE,TRUE)</formula>
    </cfRule>
  </conditionalFormatting>
  <conditionalFormatting sqref="A6:A930">
    <cfRule type="expression" dxfId="229" priority="11">
      <formula>IF(AND(A6=A5,OR(WEEKDAY(A6)=2,WEEKDAY(A6)=4,WEEKDAY(A6)=6)),TRUE,FALSE)</formula>
    </cfRule>
  </conditionalFormatting>
  <conditionalFormatting sqref="A7">
    <cfRule type="expression" dxfId="228" priority="13">
      <formula>IF(A7=A8,FALSE,TRUE)</formula>
    </cfRule>
  </conditionalFormatting>
  <conditionalFormatting sqref="A8:A30 A33:A35 A37:A930">
    <cfRule type="expression" dxfId="227" priority="10">
      <formula>IF(A8=A9,FALSE,TRUE)</formula>
    </cfRule>
  </conditionalFormatting>
  <conditionalFormatting sqref="A8:A30 A33:A35 A38:A930">
    <cfRule type="expression" dxfId="226" priority="12">
      <formula>IF(A8=A7,FALSE,TRUE)</formula>
    </cfRule>
  </conditionalFormatting>
  <conditionalFormatting sqref="A31">
    <cfRule type="expression" dxfId="225" priority="489">
      <formula>IF(A31=#REF!,FALSE,TRUE)</formula>
    </cfRule>
    <cfRule type="expression" dxfId="224" priority="490">
      <formula>IF(A31=A30,FALSE,TRUE)</formula>
    </cfRule>
  </conditionalFormatting>
  <conditionalFormatting sqref="A32">
    <cfRule type="expression" dxfId="223" priority="491">
      <formula>IF(A32=A33,FALSE,TRUE)</formula>
    </cfRule>
    <cfRule type="expression" dxfId="222" priority="492">
      <formula>IF(A32=#REF!,FALSE,TRUE)</formula>
    </cfRule>
    <cfRule type="expression" dxfId="221" priority="502">
      <formula>IF(AND(A32=#REF!,OR(WEEKDAY(A32)=2,WEEKDAY(A32)=4,WEEKDAY(A32)=6)),TRUE,FALSE)</formula>
    </cfRule>
  </conditionalFormatting>
  <conditionalFormatting sqref="A36">
    <cfRule type="expression" dxfId="220" priority="896">
      <formula>IF(A36=#REF!,FALSE,TRUE)</formula>
    </cfRule>
    <cfRule type="expression" dxfId="219" priority="897">
      <formula>IF(A36=A35,FALSE,TRUE)</formula>
    </cfRule>
  </conditionalFormatting>
  <conditionalFormatting sqref="A37">
    <cfRule type="expression" dxfId="218" priority="899">
      <formula>IF(A37=#REF!,FALSE,TRUE)</formula>
    </cfRule>
    <cfRule type="expression" dxfId="217" priority="906">
      <formula>IF(AND(A37=#REF!,OR(WEEKDAY(A37)=2,WEEKDAY(A37)=4,WEEKDAY(A37)=6)),TRUE,FALSE)</formula>
    </cfRule>
  </conditionalFormatting>
  <conditionalFormatting sqref="A6:F930">
    <cfRule type="expression" dxfId="216" priority="8">
      <formula>IF(AND(A6=A5,OR(WEEKDAY(A6)=3,WEEKDAY(A6)=5)),TRUE,FALSE)</formula>
    </cfRule>
    <cfRule type="expression" dxfId="215" priority="9">
      <formula>IF(OR(WEEKDAY($A6)=2,WEEKDAY($A6)=4,WEEKDAY($A6)=6),"True","False")</formula>
    </cfRule>
  </conditionalFormatting>
  <conditionalFormatting sqref="A32:F32">
    <cfRule type="expression" dxfId="214" priority="497">
      <formula>IF(AND(A32=#REF!,OR(WEEKDAY(A32)=3,WEEKDAY(A32)=5)),TRUE,FALSE)</formula>
    </cfRule>
    <cfRule type="expression" dxfId="213" priority="498">
      <formula>IF(OR(WEEKDAY($A32)=2,WEEKDAY($A32)=4,WEEKDAY($A32)=6),"True","False")</formula>
    </cfRule>
  </conditionalFormatting>
  <conditionalFormatting sqref="A37:F37">
    <cfRule type="expression" dxfId="212" priority="902">
      <formula>IF(AND(A37=#REF!,OR(WEEKDAY(A37)=3,WEEKDAY(A37)=5)),TRUE,FALSE)</formula>
    </cfRule>
    <cfRule type="expression" dxfId="211" priority="903">
      <formula>IF(OR(WEEKDAY($A37)=2,WEEKDAY($A37)=4,WEEKDAY($A37)=6),"True","False")</formula>
    </cfRule>
  </conditionalFormatting>
  <conditionalFormatting sqref="E6:E930">
    <cfRule type="expression" dxfId="210" priority="1">
      <formula>IF(AND(E5=E6,E6="Afternoon"),TRUE,FALSE)</formula>
    </cfRule>
    <cfRule type="expression" dxfId="209" priority="3">
      <formula>IF(E6="Afternoon",TRUE,FALSE)</formula>
    </cfRule>
    <cfRule type="expression" dxfId="208" priority="4">
      <formula>IF(E6="Morning",TRUE,FALSE)</formula>
    </cfRule>
    <cfRule type="expression" dxfId="207" priority="5">
      <formula>IF(E6=E5,FALSE,TRUE)</formula>
    </cfRule>
    <cfRule type="expression" dxfId="206" priority="6">
      <formula>IF(AND(E6=E5,OR(WEEKDAY(A6)=2,WEEKDAY(A6)=4,WEEKDAY(A6)=6)),TRUE,FALSE)</formula>
    </cfRule>
    <cfRule type="expression" dxfId="205" priority="7">
      <formula>IF(AND(E6=E5,OR(WEEKDAY(A6)=3,WEEKDAY(A6)=5)),TRUE,FALSE)</formula>
    </cfRule>
  </conditionalFormatting>
  <conditionalFormatting sqref="E6:E940">
    <cfRule type="expression" dxfId="204" priority="2">
      <formula>IF(AND(E5=E6,E6="Morning"),TRUE,FALSE)</formula>
    </cfRule>
  </conditionalFormatting>
  <conditionalFormatting sqref="E32">
    <cfRule type="expression" dxfId="203" priority="510">
      <formula>IF(AND(#REF!=E32,E32="Afternoon"),TRUE,FALSE)</formula>
    </cfRule>
    <cfRule type="expression" dxfId="202" priority="511">
      <formula>IF(E32="Afternoon",TRUE,FALSE)</formula>
    </cfRule>
    <cfRule type="expression" dxfId="201" priority="512">
      <formula>IF(E32="Morning",TRUE,FALSE)</formula>
    </cfRule>
    <cfRule type="expression" dxfId="200" priority="513">
      <formula>IF(E32=#REF!,FALSE,TRUE)</formula>
    </cfRule>
    <cfRule type="expression" dxfId="199" priority="514">
      <formula>IF(AND(E32=#REF!,OR(WEEKDAY(A32)=2,WEEKDAY(A32)=4,WEEKDAY(A32)=6)),TRUE,FALSE)</formula>
    </cfRule>
    <cfRule type="expression" dxfId="198" priority="515">
      <formula>IF(AND(E32=#REF!,OR(WEEKDAY(A32)=3,WEEKDAY(A32)=5)),TRUE,FALSE)</formula>
    </cfRule>
    <cfRule type="expression" dxfId="197" priority="523">
      <formula>IF(AND(#REF!=E32,E32="Morning"),TRUE,FALSE)</formula>
    </cfRule>
  </conditionalFormatting>
  <conditionalFormatting sqref="E37">
    <cfRule type="expression" dxfId="196" priority="908">
      <formula>IF(AND(#REF!=E37,E37="Afternoon"),TRUE,FALSE)</formula>
    </cfRule>
    <cfRule type="expression" dxfId="195" priority="909">
      <formula>IF(E37="Afternoon",TRUE,FALSE)</formula>
    </cfRule>
    <cfRule type="expression" dxfId="194" priority="910">
      <formula>IF(E37="Morning",TRUE,FALSE)</formula>
    </cfRule>
    <cfRule type="expression" dxfId="193" priority="911">
      <formula>IF(E37=#REF!,FALSE,TRUE)</formula>
    </cfRule>
    <cfRule type="expression" dxfId="192" priority="912">
      <formula>IF(AND(E37=#REF!,OR(WEEKDAY(A37)=2,WEEKDAY(A37)=4,WEEKDAY(A37)=6)),TRUE,FALSE)</formula>
    </cfRule>
    <cfRule type="expression" dxfId="191" priority="913">
      <formula>IF(AND(E37=#REF!,OR(WEEKDAY(A37)=3,WEEKDAY(A37)=5)),TRUE,FALSE)</formula>
    </cfRule>
    <cfRule type="expression" dxfId="190" priority="920">
      <formula>IF(AND(#REF!=E37,E37="Morning"),TRUE,FALSE)</formula>
    </cfRule>
  </conditionalFormatting>
  <pageMargins left="0.23622047244094491" right="0.23622047244094491" top="0.74803149606299213" bottom="0.74803149606299213" header="0.31496062992125984" footer="0.31496062992125984"/>
  <pageSetup paperSize="9" firstPageNumber="11" orientation="landscape"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6888-4117-4D77-B684-4D57294B565B}">
  <dimension ref="A1:F42"/>
  <sheetViews>
    <sheetView topLeftCell="A7" zoomScaleNormal="100" zoomScaleSheetLayoutView="115" workbookViewId="0">
      <selection activeCell="B6" sqref="B6:B42"/>
    </sheetView>
  </sheetViews>
  <sheetFormatPr defaultColWidth="9" defaultRowHeight="13" x14ac:dyDescent="0.35"/>
  <cols>
    <col min="1" max="1" width="21.5" style="13" customWidth="1"/>
    <col min="2" max="2" width="13.58203125" style="14" customWidth="1"/>
    <col min="3" max="3" width="26.5" style="12" customWidth="1"/>
    <col min="4" max="4" width="50.5820312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"Week "&amp;MID(CELL("filename",A1),FIND("]",CELL("filename",A1))+1,255)</f>
        <v>Week 4</v>
      </c>
      <c r="B3" s="7"/>
      <c r="C3" s="8"/>
      <c r="D3" s="8"/>
      <c r="E3" s="10"/>
      <c r="F3" s="10"/>
    </row>
    <row r="4" spans="1:6" s="4" customFormat="1" ht="14.5" thickTop="1" x14ac:dyDescent="0.35">
      <c r="A4" s="6"/>
      <c r="C4" s="5"/>
      <c r="D4" s="5"/>
      <c r="E4" s="9"/>
      <c r="F4" s="9"/>
    </row>
    <row r="5" spans="1:6" s="20" customFormat="1" ht="26" x14ac:dyDescent="0.35">
      <c r="A5" s="49" t="s">
        <v>23</v>
      </c>
      <c r="B5" s="50" t="s">
        <v>3</v>
      </c>
      <c r="C5" s="50" t="s">
        <v>4</v>
      </c>
      <c r="D5" s="50" t="s">
        <v>5</v>
      </c>
      <c r="E5" s="51" t="s">
        <v>22</v>
      </c>
      <c r="F5" s="51" t="s">
        <v>21</v>
      </c>
    </row>
    <row r="6" spans="1:6" x14ac:dyDescent="0.35">
      <c r="A6" s="52">
        <v>46545</v>
      </c>
      <c r="B6" s="53" t="s">
        <v>130</v>
      </c>
      <c r="C6" s="54" t="s">
        <v>128</v>
      </c>
      <c r="D6" s="54" t="s">
        <v>306</v>
      </c>
      <c r="E6" s="55" t="s">
        <v>20</v>
      </c>
      <c r="F6" s="53" t="s">
        <v>32</v>
      </c>
    </row>
    <row r="7" spans="1:6" x14ac:dyDescent="0.35">
      <c r="A7" s="52">
        <v>46545</v>
      </c>
      <c r="B7" s="53" t="s">
        <v>131</v>
      </c>
      <c r="C7" s="54" t="s">
        <v>128</v>
      </c>
      <c r="D7" s="54" t="s">
        <v>307</v>
      </c>
      <c r="E7" s="55" t="s">
        <v>20</v>
      </c>
      <c r="F7" s="53" t="s">
        <v>32</v>
      </c>
    </row>
    <row r="8" spans="1:6" x14ac:dyDescent="0.35">
      <c r="A8" s="52">
        <v>46545</v>
      </c>
      <c r="B8" s="53" t="s">
        <v>135</v>
      </c>
      <c r="C8" s="54" t="s">
        <v>133</v>
      </c>
      <c r="D8" s="54" t="s">
        <v>308</v>
      </c>
      <c r="E8" s="55" t="s">
        <v>20</v>
      </c>
      <c r="F8" s="53" t="s">
        <v>8</v>
      </c>
    </row>
    <row r="9" spans="1:6" x14ac:dyDescent="0.35">
      <c r="A9" s="52">
        <v>46545</v>
      </c>
      <c r="B9" s="53" t="s">
        <v>35</v>
      </c>
      <c r="C9" s="54" t="s">
        <v>11</v>
      </c>
      <c r="D9" s="54" t="s">
        <v>205</v>
      </c>
      <c r="E9" s="55" t="s">
        <v>19</v>
      </c>
      <c r="F9" s="53" t="s">
        <v>17</v>
      </c>
    </row>
    <row r="10" spans="1:6" x14ac:dyDescent="0.35">
      <c r="A10" s="52">
        <v>46545</v>
      </c>
      <c r="B10" s="53" t="s">
        <v>36</v>
      </c>
      <c r="C10" s="54" t="s">
        <v>11</v>
      </c>
      <c r="D10" s="54" t="s">
        <v>206</v>
      </c>
      <c r="E10" s="55" t="s">
        <v>19</v>
      </c>
      <c r="F10" s="53" t="s">
        <v>37</v>
      </c>
    </row>
    <row r="11" spans="1:6" x14ac:dyDescent="0.35">
      <c r="A11" s="52">
        <v>46545</v>
      </c>
      <c r="B11" s="53" t="s">
        <v>141</v>
      </c>
      <c r="C11" s="54" t="s">
        <v>137</v>
      </c>
      <c r="D11" s="54" t="s">
        <v>313</v>
      </c>
      <c r="E11" s="55" t="s">
        <v>19</v>
      </c>
      <c r="F11" s="53" t="s">
        <v>17</v>
      </c>
    </row>
    <row r="12" spans="1:6" x14ac:dyDescent="0.35">
      <c r="A12" s="52">
        <v>46545</v>
      </c>
      <c r="B12" s="53" t="s">
        <v>142</v>
      </c>
      <c r="C12" s="54" t="s">
        <v>137</v>
      </c>
      <c r="D12" s="54" t="s">
        <v>314</v>
      </c>
      <c r="E12" s="55" t="s">
        <v>19</v>
      </c>
      <c r="F12" s="53" t="s">
        <v>37</v>
      </c>
    </row>
    <row r="13" spans="1:6" x14ac:dyDescent="0.35">
      <c r="A13" s="52">
        <v>46545</v>
      </c>
      <c r="B13" s="53" t="s">
        <v>156</v>
      </c>
      <c r="C13" s="54" t="s">
        <v>157</v>
      </c>
      <c r="D13" s="54" t="s">
        <v>316</v>
      </c>
      <c r="E13" s="55" t="s">
        <v>19</v>
      </c>
      <c r="F13" s="53" t="s">
        <v>7</v>
      </c>
    </row>
    <row r="14" spans="1:6" x14ac:dyDescent="0.35">
      <c r="A14" s="52">
        <v>46545</v>
      </c>
      <c r="B14" s="53" t="s">
        <v>158</v>
      </c>
      <c r="C14" s="54" t="s">
        <v>157</v>
      </c>
      <c r="D14" s="54" t="s">
        <v>317</v>
      </c>
      <c r="E14" s="55" t="s">
        <v>19</v>
      </c>
      <c r="F14" s="53" t="s">
        <v>7</v>
      </c>
    </row>
    <row r="15" spans="1:6" x14ac:dyDescent="0.35">
      <c r="A15" s="52">
        <v>46546</v>
      </c>
      <c r="B15" s="53" t="s">
        <v>78</v>
      </c>
      <c r="C15" s="54" t="s">
        <v>77</v>
      </c>
      <c r="D15" s="54" t="s">
        <v>240</v>
      </c>
      <c r="E15" s="55" t="s">
        <v>20</v>
      </c>
      <c r="F15" s="53" t="s">
        <v>79</v>
      </c>
    </row>
    <row r="16" spans="1:6" x14ac:dyDescent="0.35">
      <c r="A16" s="52">
        <v>46546</v>
      </c>
      <c r="B16" s="53" t="s">
        <v>341</v>
      </c>
      <c r="C16" s="54" t="s">
        <v>338</v>
      </c>
      <c r="D16" s="54" t="s">
        <v>343</v>
      </c>
      <c r="E16" s="55" t="s">
        <v>20</v>
      </c>
      <c r="F16" s="53" t="s">
        <v>339</v>
      </c>
    </row>
    <row r="17" spans="1:6" x14ac:dyDescent="0.35">
      <c r="A17" s="52">
        <v>46546</v>
      </c>
      <c r="B17" s="53" t="s">
        <v>359</v>
      </c>
      <c r="C17" s="54" t="s">
        <v>82</v>
      </c>
      <c r="D17" s="54" t="s">
        <v>242</v>
      </c>
      <c r="E17" s="55" t="s">
        <v>19</v>
      </c>
      <c r="F17" s="53" t="s">
        <v>30</v>
      </c>
    </row>
    <row r="18" spans="1:6" x14ac:dyDescent="0.35">
      <c r="A18" s="52">
        <v>46546</v>
      </c>
      <c r="B18" s="53" t="s">
        <v>360</v>
      </c>
      <c r="C18" s="54" t="s">
        <v>82</v>
      </c>
      <c r="D18" s="54" t="s">
        <v>243</v>
      </c>
      <c r="E18" s="55" t="s">
        <v>19</v>
      </c>
      <c r="F18" s="53" t="s">
        <v>83</v>
      </c>
    </row>
    <row r="19" spans="1:6" x14ac:dyDescent="0.35">
      <c r="A19" s="52">
        <v>46546</v>
      </c>
      <c r="B19" s="53" t="s">
        <v>173</v>
      </c>
      <c r="C19" s="54" t="s">
        <v>169</v>
      </c>
      <c r="D19" s="54" t="s">
        <v>266</v>
      </c>
      <c r="E19" s="55" t="s">
        <v>19</v>
      </c>
      <c r="F19" s="53" t="s">
        <v>17</v>
      </c>
    </row>
    <row r="20" spans="1:6" x14ac:dyDescent="0.35">
      <c r="A20" s="52">
        <v>46546</v>
      </c>
      <c r="B20" s="53" t="s">
        <v>174</v>
      </c>
      <c r="C20" s="54" t="s">
        <v>169</v>
      </c>
      <c r="D20" s="54" t="s">
        <v>267</v>
      </c>
      <c r="E20" s="55" t="s">
        <v>19</v>
      </c>
      <c r="F20" s="53" t="s">
        <v>37</v>
      </c>
    </row>
    <row r="21" spans="1:6" x14ac:dyDescent="0.35">
      <c r="A21" s="52">
        <v>46547</v>
      </c>
      <c r="B21" s="53" t="s">
        <v>371</v>
      </c>
      <c r="C21" s="54" t="s">
        <v>155</v>
      </c>
      <c r="D21" s="54" t="s">
        <v>379</v>
      </c>
      <c r="E21" s="55" t="s">
        <v>20</v>
      </c>
      <c r="F21" s="53" t="s">
        <v>30</v>
      </c>
    </row>
    <row r="22" spans="1:6" x14ac:dyDescent="0.35">
      <c r="A22" s="52">
        <v>46547</v>
      </c>
      <c r="B22" s="53" t="s">
        <v>372</v>
      </c>
      <c r="C22" s="54" t="s">
        <v>155</v>
      </c>
      <c r="D22" s="54" t="s">
        <v>380</v>
      </c>
      <c r="E22" s="55" t="s">
        <v>20</v>
      </c>
      <c r="F22" s="53" t="s">
        <v>83</v>
      </c>
    </row>
    <row r="23" spans="1:6" x14ac:dyDescent="0.35">
      <c r="A23" s="52">
        <v>46547</v>
      </c>
      <c r="B23" s="53" t="s">
        <v>93</v>
      </c>
      <c r="C23" s="54" t="s">
        <v>94</v>
      </c>
      <c r="D23" s="54" t="s">
        <v>256</v>
      </c>
      <c r="E23" s="55" t="s">
        <v>19</v>
      </c>
      <c r="F23" s="53" t="s">
        <v>28</v>
      </c>
    </row>
    <row r="24" spans="1:6" x14ac:dyDescent="0.35">
      <c r="A24" s="52">
        <v>46547</v>
      </c>
      <c r="B24" s="53" t="s">
        <v>95</v>
      </c>
      <c r="C24" s="54" t="s">
        <v>94</v>
      </c>
      <c r="D24" s="54" t="s">
        <v>257</v>
      </c>
      <c r="E24" s="55" t="s">
        <v>19</v>
      </c>
      <c r="F24" s="53" t="s">
        <v>30</v>
      </c>
    </row>
    <row r="25" spans="1:6" x14ac:dyDescent="0.35">
      <c r="A25" s="52">
        <v>46547</v>
      </c>
      <c r="B25" s="53" t="s">
        <v>96</v>
      </c>
      <c r="C25" s="54" t="s">
        <v>94</v>
      </c>
      <c r="D25" s="54" t="s">
        <v>258</v>
      </c>
      <c r="E25" s="55" t="s">
        <v>19</v>
      </c>
      <c r="F25" s="53" t="s">
        <v>32</v>
      </c>
    </row>
    <row r="26" spans="1:6" x14ac:dyDescent="0.35">
      <c r="A26" s="52">
        <v>46547</v>
      </c>
      <c r="B26" s="53" t="s">
        <v>97</v>
      </c>
      <c r="C26" s="54" t="s">
        <v>94</v>
      </c>
      <c r="D26" s="54" t="s">
        <v>259</v>
      </c>
      <c r="E26" s="55" t="s">
        <v>19</v>
      </c>
      <c r="F26" s="53" t="s">
        <v>34</v>
      </c>
    </row>
    <row r="27" spans="1:6" x14ac:dyDescent="0.35">
      <c r="A27" s="52">
        <v>46547</v>
      </c>
      <c r="B27" s="53" t="s">
        <v>352</v>
      </c>
      <c r="C27" s="54" t="s">
        <v>13</v>
      </c>
      <c r="D27" s="54" t="s">
        <v>269</v>
      </c>
      <c r="E27" s="55" t="s">
        <v>19</v>
      </c>
      <c r="F27" s="53" t="s">
        <v>7</v>
      </c>
    </row>
    <row r="28" spans="1:6" x14ac:dyDescent="0.35">
      <c r="A28" s="52">
        <v>46548</v>
      </c>
      <c r="B28" s="53" t="s">
        <v>145</v>
      </c>
      <c r="C28" s="54" t="s">
        <v>315</v>
      </c>
      <c r="D28" s="54" t="s">
        <v>318</v>
      </c>
      <c r="E28" s="55" t="s">
        <v>20</v>
      </c>
      <c r="F28" s="53" t="s">
        <v>8</v>
      </c>
    </row>
    <row r="29" spans="1:6" x14ac:dyDescent="0.35">
      <c r="A29" s="52">
        <v>46548</v>
      </c>
      <c r="B29" s="53" t="s">
        <v>146</v>
      </c>
      <c r="C29" s="54" t="s">
        <v>315</v>
      </c>
      <c r="D29" s="54" t="s">
        <v>319</v>
      </c>
      <c r="E29" s="55" t="s">
        <v>20</v>
      </c>
      <c r="F29" s="53" t="s">
        <v>8</v>
      </c>
    </row>
    <row r="30" spans="1:6" x14ac:dyDescent="0.35">
      <c r="A30" s="52">
        <v>46548</v>
      </c>
      <c r="B30" s="53" t="s">
        <v>61</v>
      </c>
      <c r="C30" s="54" t="s">
        <v>54</v>
      </c>
      <c r="D30" s="54" t="s">
        <v>225</v>
      </c>
      <c r="E30" s="55" t="s">
        <v>20</v>
      </c>
      <c r="F30" s="53" t="s">
        <v>55</v>
      </c>
    </row>
    <row r="31" spans="1:6" x14ac:dyDescent="0.35">
      <c r="A31" s="52">
        <v>46548</v>
      </c>
      <c r="B31" s="53" t="s">
        <v>62</v>
      </c>
      <c r="C31" s="54" t="s">
        <v>54</v>
      </c>
      <c r="D31" s="54" t="s">
        <v>226</v>
      </c>
      <c r="E31" s="55" t="s">
        <v>20</v>
      </c>
      <c r="F31" s="53" t="s">
        <v>55</v>
      </c>
    </row>
    <row r="32" spans="1:6" x14ac:dyDescent="0.35">
      <c r="A32" s="52">
        <v>46548</v>
      </c>
      <c r="B32" s="53" t="s">
        <v>87</v>
      </c>
      <c r="C32" s="54" t="s">
        <v>85</v>
      </c>
      <c r="D32" s="54" t="s">
        <v>248</v>
      </c>
      <c r="E32" s="55" t="s">
        <v>19</v>
      </c>
      <c r="F32" s="53" t="s">
        <v>7</v>
      </c>
    </row>
    <row r="33" spans="1:6" ht="23" x14ac:dyDescent="0.35">
      <c r="A33" s="52">
        <v>46548</v>
      </c>
      <c r="B33" s="53" t="s">
        <v>91</v>
      </c>
      <c r="C33" s="54" t="s">
        <v>89</v>
      </c>
      <c r="D33" s="54" t="s">
        <v>251</v>
      </c>
      <c r="E33" s="55" t="s">
        <v>19</v>
      </c>
      <c r="F33" s="53" t="s">
        <v>7</v>
      </c>
    </row>
    <row r="34" spans="1:6" x14ac:dyDescent="0.35">
      <c r="A34" s="52">
        <v>46549</v>
      </c>
      <c r="B34" s="53" t="s">
        <v>40</v>
      </c>
      <c r="C34" s="54" t="s">
        <v>39</v>
      </c>
      <c r="D34" s="54" t="s">
        <v>208</v>
      </c>
      <c r="E34" s="55" t="s">
        <v>20</v>
      </c>
      <c r="F34" s="53" t="s">
        <v>8</v>
      </c>
    </row>
    <row r="35" spans="1:6" x14ac:dyDescent="0.35">
      <c r="A35" s="52">
        <v>46549</v>
      </c>
      <c r="B35" s="53" t="s">
        <v>105</v>
      </c>
      <c r="C35" s="54" t="s">
        <v>101</v>
      </c>
      <c r="D35" s="54" t="s">
        <v>274</v>
      </c>
      <c r="E35" s="55" t="s">
        <v>20</v>
      </c>
      <c r="F35" s="53" t="s">
        <v>18</v>
      </c>
    </row>
    <row r="36" spans="1:6" x14ac:dyDescent="0.35">
      <c r="A36" s="52">
        <v>46549</v>
      </c>
      <c r="B36" s="53" t="s">
        <v>106</v>
      </c>
      <c r="C36" s="54" t="s">
        <v>101</v>
      </c>
      <c r="D36" s="54" t="s">
        <v>275</v>
      </c>
      <c r="E36" s="55" t="s">
        <v>20</v>
      </c>
      <c r="F36" s="53" t="s">
        <v>17</v>
      </c>
    </row>
    <row r="37" spans="1:6" x14ac:dyDescent="0.35">
      <c r="A37" s="52">
        <v>46549</v>
      </c>
      <c r="B37" s="53" t="s">
        <v>112</v>
      </c>
      <c r="C37" s="54" t="s">
        <v>108</v>
      </c>
      <c r="D37" s="54" t="s">
        <v>279</v>
      </c>
      <c r="E37" s="55" t="s">
        <v>20</v>
      </c>
      <c r="F37" s="53" t="s">
        <v>17</v>
      </c>
    </row>
    <row r="38" spans="1:6" x14ac:dyDescent="0.35">
      <c r="A38" s="52">
        <v>46549</v>
      </c>
      <c r="B38" s="53" t="s">
        <v>113</v>
      </c>
      <c r="C38" s="54" t="s">
        <v>108</v>
      </c>
      <c r="D38" s="54" t="s">
        <v>280</v>
      </c>
      <c r="E38" s="55" t="s">
        <v>20</v>
      </c>
      <c r="F38" s="53" t="s">
        <v>37</v>
      </c>
    </row>
    <row r="39" spans="1:6" x14ac:dyDescent="0.35">
      <c r="A39" s="52">
        <v>46549</v>
      </c>
      <c r="B39" s="53" t="s">
        <v>180</v>
      </c>
      <c r="C39" s="54" t="s">
        <v>176</v>
      </c>
      <c r="D39" s="54" t="s">
        <v>300</v>
      </c>
      <c r="E39" s="55" t="s">
        <v>19</v>
      </c>
      <c r="F39" s="53" t="s">
        <v>18</v>
      </c>
    </row>
    <row r="40" spans="1:6" x14ac:dyDescent="0.35">
      <c r="A40" s="52">
        <v>46549</v>
      </c>
      <c r="B40" s="53" t="s">
        <v>181</v>
      </c>
      <c r="C40" s="54" t="s">
        <v>176</v>
      </c>
      <c r="D40" s="54" t="s">
        <v>301</v>
      </c>
      <c r="E40" s="55" t="s">
        <v>19</v>
      </c>
      <c r="F40" s="53" t="s">
        <v>17</v>
      </c>
    </row>
    <row r="41" spans="1:6" x14ac:dyDescent="0.35">
      <c r="A41" s="52">
        <v>46549</v>
      </c>
      <c r="B41" s="53" t="s">
        <v>199</v>
      </c>
      <c r="C41" s="54" t="s">
        <v>195</v>
      </c>
      <c r="D41" s="54" t="s">
        <v>292</v>
      </c>
      <c r="E41" s="55" t="s">
        <v>19</v>
      </c>
      <c r="F41" s="53" t="s">
        <v>17</v>
      </c>
    </row>
    <row r="42" spans="1:6" x14ac:dyDescent="0.35">
      <c r="A42" s="52">
        <v>46549</v>
      </c>
      <c r="B42" s="53" t="s">
        <v>200</v>
      </c>
      <c r="C42" s="54" t="s">
        <v>195</v>
      </c>
      <c r="D42" s="54" t="s">
        <v>293</v>
      </c>
      <c r="E42" s="55" t="s">
        <v>19</v>
      </c>
      <c r="F42" s="53" t="s">
        <v>37</v>
      </c>
    </row>
  </sheetData>
  <conditionalFormatting sqref="A6:A42 A44:A914">
    <cfRule type="expression" dxfId="189" priority="11">
      <formula>IF(AND(A6=A5,OR(WEEKDAY(A6)=2,WEEKDAY(A6)=4,WEEKDAY(A6)=6)),TRUE,FALSE)</formula>
    </cfRule>
  </conditionalFormatting>
  <conditionalFormatting sqref="A6:A42">
    <cfRule type="expression" dxfId="188" priority="14">
      <formula>IF(A6=A5,FALSE,TRUE)</formula>
    </cfRule>
  </conditionalFormatting>
  <conditionalFormatting sqref="A7">
    <cfRule type="expression" dxfId="187" priority="13">
      <formula>IF(A7=A8,FALSE,TRUE)</formula>
    </cfRule>
  </conditionalFormatting>
  <conditionalFormatting sqref="A8:A36 A39:A41 A44:A914">
    <cfRule type="expression" dxfId="186" priority="10">
      <formula>IF(A8=A9,FALSE,TRUE)</formula>
    </cfRule>
    <cfRule type="expression" dxfId="185" priority="12">
      <formula>IF(A8=A7,FALSE,TRUE)</formula>
    </cfRule>
  </conditionalFormatting>
  <conditionalFormatting sqref="A37">
    <cfRule type="expression" dxfId="184" priority="530">
      <formula>IF(A37=#REF!,FALSE,TRUE)</formula>
    </cfRule>
    <cfRule type="expression" dxfId="183" priority="531">
      <formula>IF(A37=A36,FALSE,TRUE)</formula>
    </cfRule>
  </conditionalFormatting>
  <conditionalFormatting sqref="A38">
    <cfRule type="expression" dxfId="182" priority="524">
      <formula>IF(A38=A39,FALSE,TRUE)</formula>
    </cfRule>
    <cfRule type="expression" dxfId="181" priority="525">
      <formula>IF(A38=#REF!,FALSE,TRUE)</formula>
    </cfRule>
    <cfRule type="expression" dxfId="180" priority="539">
      <formula>IF(AND(A38=#REF!,OR(WEEKDAY(A38)=2,WEEKDAY(A38)=4,WEEKDAY(A38)=6)),TRUE,FALSE)</formula>
    </cfRule>
  </conditionalFormatting>
  <conditionalFormatting sqref="A42">
    <cfRule type="expression" dxfId="179" priority="1025">
      <formula>IF(A42=#REF!,FALSE,TRUE)</formula>
    </cfRule>
    <cfRule type="expression" dxfId="178" priority="1026">
      <formula>IF(A42=A41,FALSE,TRUE)</formula>
    </cfRule>
  </conditionalFormatting>
  <conditionalFormatting sqref="A43">
    <cfRule type="expression" dxfId="177" priority="963">
      <formula>IF(AND(A43=#REF!,OR(WEEKDAY(A43)=2,WEEKDAY(A43)=4,WEEKDAY(A43)=6)),TRUE,FALSE)</formula>
    </cfRule>
    <cfRule type="expression" dxfId="176" priority="969">
      <formula>IF(A43=A44,FALSE,TRUE)</formula>
    </cfRule>
    <cfRule type="expression" dxfId="175" priority="970">
      <formula>IF(A43=#REF!,FALSE,TRUE)</formula>
    </cfRule>
  </conditionalFormatting>
  <conditionalFormatting sqref="A6:F42 A44:F914">
    <cfRule type="expression" dxfId="174" priority="8">
      <formula>IF(AND(A6=A5,OR(WEEKDAY(A6)=3,WEEKDAY(A6)=5)),TRUE,FALSE)</formula>
    </cfRule>
    <cfRule type="expression" dxfId="173" priority="9">
      <formula>IF(OR(WEEKDAY($A6)=2,WEEKDAY($A6)=4,WEEKDAY($A6)=6),"True","False")</formula>
    </cfRule>
  </conditionalFormatting>
  <conditionalFormatting sqref="A38:F38">
    <cfRule type="expression" dxfId="172" priority="534">
      <formula>IF(AND(A38=#REF!,OR(WEEKDAY(A38)=3,WEEKDAY(A38)=5)),TRUE,FALSE)</formula>
    </cfRule>
    <cfRule type="expression" dxfId="171" priority="535">
      <formula>IF(OR(WEEKDAY($A38)=2,WEEKDAY($A38)=4,WEEKDAY($A38)=6),"True","False")</formula>
    </cfRule>
  </conditionalFormatting>
  <conditionalFormatting sqref="A43:F43">
    <cfRule type="expression" dxfId="170" priority="975">
      <formula>IF(AND(A43=#REF!,OR(WEEKDAY(A43)=3,WEEKDAY(A43)=5)),TRUE,FALSE)</formula>
    </cfRule>
    <cfRule type="expression" dxfId="169" priority="976">
      <formula>IF(OR(WEEKDAY($A43)=2,WEEKDAY($A43)=4,WEEKDAY($A43)=6),"True","False")</formula>
    </cfRule>
  </conditionalFormatting>
  <conditionalFormatting sqref="E6:E42 E44:E914">
    <cfRule type="expression" dxfId="168" priority="1">
      <formula>IF(AND(E5=E6,E6="Afternoon"),TRUE,FALSE)</formula>
    </cfRule>
    <cfRule type="expression" dxfId="167" priority="3">
      <formula>IF(E6="Afternoon",TRUE,FALSE)</formula>
    </cfRule>
    <cfRule type="expression" dxfId="166" priority="4">
      <formula>IF(E6="Morning",TRUE,FALSE)</formula>
    </cfRule>
    <cfRule type="expression" dxfId="165" priority="5">
      <formula>IF(E6=E5,FALSE,TRUE)</formula>
    </cfRule>
    <cfRule type="expression" dxfId="164" priority="6">
      <formula>IF(AND(E6=E5,OR(WEEKDAY(A6)=2,WEEKDAY(A6)=4,WEEKDAY(A6)=6)),TRUE,FALSE)</formula>
    </cfRule>
    <cfRule type="expression" dxfId="163" priority="7">
      <formula>IF(AND(E6=E5,OR(WEEKDAY(A6)=3,WEEKDAY(A6)=5)),TRUE,FALSE)</formula>
    </cfRule>
  </conditionalFormatting>
  <conditionalFormatting sqref="E6:E42 E44:E924">
    <cfRule type="expression" dxfId="162" priority="2">
      <formula>IF(AND(E5=E6,E6="Morning"),TRUE,FALSE)</formula>
    </cfRule>
  </conditionalFormatting>
  <conditionalFormatting sqref="E38">
    <cfRule type="expression" dxfId="161" priority="547">
      <formula>IF(AND(#REF!=E38,E38="Afternoon"),TRUE,FALSE)</formula>
    </cfRule>
    <cfRule type="expression" dxfId="160" priority="548">
      <formula>IF(E38="Afternoon",TRUE,FALSE)</formula>
    </cfRule>
    <cfRule type="expression" dxfId="159" priority="549">
      <formula>IF(E38="Morning",TRUE,FALSE)</formula>
    </cfRule>
    <cfRule type="expression" dxfId="158" priority="550">
      <formula>IF(E38=#REF!,FALSE,TRUE)</formula>
    </cfRule>
    <cfRule type="expression" dxfId="157" priority="551">
      <formula>IF(AND(E38=#REF!,OR(WEEKDAY(A38)=2,WEEKDAY(A38)=4,WEEKDAY(A38)=6)),TRUE,FALSE)</formula>
    </cfRule>
    <cfRule type="expression" dxfId="156" priority="552">
      <formula>IF(AND(E38=#REF!,OR(WEEKDAY(A38)=3,WEEKDAY(A38)=5)),TRUE,FALSE)</formula>
    </cfRule>
    <cfRule type="expression" dxfId="155" priority="560">
      <formula>IF(AND(#REF!=E38,E38="Morning"),TRUE,FALSE)</formula>
    </cfRule>
  </conditionalFormatting>
  <conditionalFormatting sqref="E43">
    <cfRule type="expression" dxfId="154" priority="985">
      <formula>IF(AND(#REF!=E43,E43="Afternoon"),TRUE,FALSE)</formula>
    </cfRule>
    <cfRule type="expression" dxfId="153" priority="986">
      <formula>IF(E43="Afternoon",TRUE,FALSE)</formula>
    </cfRule>
    <cfRule type="expression" dxfId="152" priority="987">
      <formula>IF(E43="Morning",TRUE,FALSE)</formula>
    </cfRule>
    <cfRule type="expression" dxfId="151" priority="988">
      <formula>IF(E43=#REF!,FALSE,TRUE)</formula>
    </cfRule>
    <cfRule type="expression" dxfId="150" priority="989">
      <formula>IF(AND(E43=#REF!,OR(WEEKDAY(A43)=2,WEEKDAY(A43)=4,WEEKDAY(A43)=6)),TRUE,FALSE)</formula>
    </cfRule>
    <cfRule type="expression" dxfId="149" priority="990">
      <formula>IF(AND(E43=#REF!,OR(WEEKDAY(A43)=3,WEEKDAY(A43)=5)),TRUE,FALSE)</formula>
    </cfRule>
    <cfRule type="expression" dxfId="148" priority="998">
      <formula>IF(AND(#REF!=E43,E43="Morning"),TRUE,FALSE)</formula>
    </cfRule>
  </conditionalFormatting>
  <pageMargins left="0.23622047244094491" right="0.23622047244094491" top="0.74803149606299213" bottom="0.74803149606299213" header="0.31496062992125984" footer="0.31496062992125984"/>
  <pageSetup paperSize="9" firstPageNumber="13" orientation="landscape"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808D9-E467-42C8-A72A-01E2C691B2F2}">
  <dimension ref="A1:F31"/>
  <sheetViews>
    <sheetView topLeftCell="A16" zoomScaleNormal="100" zoomScaleSheetLayoutView="115" workbookViewId="0">
      <selection activeCell="B6" sqref="B6:B31"/>
    </sheetView>
  </sheetViews>
  <sheetFormatPr defaultColWidth="9" defaultRowHeight="13" x14ac:dyDescent="0.35"/>
  <cols>
    <col min="1" max="1" width="21.5" style="13" customWidth="1"/>
    <col min="2" max="2" width="13.58203125" style="14" customWidth="1"/>
    <col min="3" max="3" width="26.5" style="12" customWidth="1"/>
    <col min="4" max="4" width="50.5820312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"Week "&amp;MID(CELL("filename",A1),FIND("]",CELL("filename",A1))+1,255)</f>
        <v>Week 5</v>
      </c>
      <c r="B3" s="7"/>
      <c r="C3" s="8"/>
      <c r="D3" s="8"/>
      <c r="E3" s="10"/>
      <c r="F3" s="10"/>
    </row>
    <row r="4" spans="1:6" s="4" customFormat="1" ht="14.5" thickTop="1" x14ac:dyDescent="0.35">
      <c r="A4" s="6"/>
      <c r="C4" s="5"/>
      <c r="D4" s="5"/>
      <c r="E4" s="9"/>
      <c r="F4" s="9"/>
    </row>
    <row r="5" spans="1:6" s="20" customFormat="1" ht="26" x14ac:dyDescent="0.35">
      <c r="A5" s="49" t="s">
        <v>23</v>
      </c>
      <c r="B5" s="50" t="s">
        <v>3</v>
      </c>
      <c r="C5" s="50" t="s">
        <v>4</v>
      </c>
      <c r="D5" s="50" t="s">
        <v>5</v>
      </c>
      <c r="E5" s="51" t="s">
        <v>22</v>
      </c>
      <c r="F5" s="51" t="s">
        <v>21</v>
      </c>
    </row>
    <row r="6" spans="1:6" x14ac:dyDescent="0.35">
      <c r="A6" s="52">
        <v>46552</v>
      </c>
      <c r="B6" s="53" t="s">
        <v>118</v>
      </c>
      <c r="C6" s="54" t="s">
        <v>12</v>
      </c>
      <c r="D6" s="54" t="s">
        <v>285</v>
      </c>
      <c r="E6" s="55" t="s">
        <v>20</v>
      </c>
      <c r="F6" s="53" t="s">
        <v>7</v>
      </c>
    </row>
    <row r="7" spans="1:6" x14ac:dyDescent="0.35">
      <c r="A7" s="52">
        <v>46552</v>
      </c>
      <c r="B7" s="53" t="s">
        <v>119</v>
      </c>
      <c r="C7" s="54" t="s">
        <v>12</v>
      </c>
      <c r="D7" s="54" t="s">
        <v>286</v>
      </c>
      <c r="E7" s="55" t="s">
        <v>20</v>
      </c>
      <c r="F7" s="53" t="s">
        <v>7</v>
      </c>
    </row>
    <row r="8" spans="1:6" x14ac:dyDescent="0.35">
      <c r="A8" s="52">
        <v>46552</v>
      </c>
      <c r="B8" s="53" t="s">
        <v>361</v>
      </c>
      <c r="C8" s="54" t="s">
        <v>82</v>
      </c>
      <c r="D8" s="54" t="s">
        <v>244</v>
      </c>
      <c r="E8" s="55" t="s">
        <v>19</v>
      </c>
      <c r="F8" s="53" t="s">
        <v>18</v>
      </c>
    </row>
    <row r="9" spans="1:6" x14ac:dyDescent="0.35">
      <c r="A9" s="52">
        <v>46552</v>
      </c>
      <c r="B9" s="53" t="s">
        <v>362</v>
      </c>
      <c r="C9" s="54" t="s">
        <v>82</v>
      </c>
      <c r="D9" s="54" t="s">
        <v>245</v>
      </c>
      <c r="E9" s="55" t="s">
        <v>19</v>
      </c>
      <c r="F9" s="53" t="s">
        <v>17</v>
      </c>
    </row>
    <row r="10" spans="1:6" x14ac:dyDescent="0.35">
      <c r="A10" s="52">
        <v>46553</v>
      </c>
      <c r="B10" s="53" t="s">
        <v>149</v>
      </c>
      <c r="C10" s="54" t="s">
        <v>320</v>
      </c>
      <c r="D10" s="54" t="s">
        <v>318</v>
      </c>
      <c r="E10" s="55" t="s">
        <v>20</v>
      </c>
      <c r="F10" s="53" t="s">
        <v>8</v>
      </c>
    </row>
    <row r="11" spans="1:6" x14ac:dyDescent="0.35">
      <c r="A11" s="52">
        <v>46553</v>
      </c>
      <c r="B11" s="53" t="s">
        <v>150</v>
      </c>
      <c r="C11" s="54" t="s">
        <v>320</v>
      </c>
      <c r="D11" s="54" t="s">
        <v>319</v>
      </c>
      <c r="E11" s="55" t="s">
        <v>20</v>
      </c>
      <c r="F11" s="53" t="s">
        <v>8</v>
      </c>
    </row>
    <row r="12" spans="1:6" x14ac:dyDescent="0.35">
      <c r="A12" s="52">
        <v>46553</v>
      </c>
      <c r="B12" s="53" t="s">
        <v>63</v>
      </c>
      <c r="C12" s="54" t="s">
        <v>54</v>
      </c>
      <c r="D12" s="54" t="s">
        <v>227</v>
      </c>
      <c r="E12" s="55" t="s">
        <v>20</v>
      </c>
      <c r="F12" s="53" t="s">
        <v>55</v>
      </c>
    </row>
    <row r="13" spans="1:6" x14ac:dyDescent="0.35">
      <c r="A13" s="52">
        <v>46553</v>
      </c>
      <c r="B13" s="53" t="s">
        <v>64</v>
      </c>
      <c r="C13" s="54" t="s">
        <v>54</v>
      </c>
      <c r="D13" s="54" t="s">
        <v>228</v>
      </c>
      <c r="E13" s="55" t="s">
        <v>20</v>
      </c>
      <c r="F13" s="53" t="s">
        <v>55</v>
      </c>
    </row>
    <row r="14" spans="1:6" x14ac:dyDescent="0.35">
      <c r="A14" s="52">
        <v>46553</v>
      </c>
      <c r="B14" s="53" t="s">
        <v>68</v>
      </c>
      <c r="C14" s="54" t="s">
        <v>347</v>
      </c>
      <c r="D14" s="54" t="s">
        <v>237</v>
      </c>
      <c r="E14" s="55" t="s">
        <v>19</v>
      </c>
      <c r="F14" s="53" t="s">
        <v>8</v>
      </c>
    </row>
    <row r="15" spans="1:6" x14ac:dyDescent="0.35">
      <c r="A15" s="52">
        <v>46553</v>
      </c>
      <c r="B15" s="53" t="s">
        <v>69</v>
      </c>
      <c r="C15" s="54" t="s">
        <v>347</v>
      </c>
      <c r="D15" s="54" t="s">
        <v>232</v>
      </c>
      <c r="E15" s="55" t="s">
        <v>19</v>
      </c>
      <c r="F15" s="53" t="s">
        <v>8</v>
      </c>
    </row>
    <row r="16" spans="1:6" x14ac:dyDescent="0.35">
      <c r="A16" s="52">
        <v>46553</v>
      </c>
      <c r="B16" s="53" t="s">
        <v>70</v>
      </c>
      <c r="C16" s="54" t="s">
        <v>347</v>
      </c>
      <c r="D16" s="54" t="s">
        <v>233</v>
      </c>
      <c r="E16" s="55" t="s">
        <v>19</v>
      </c>
      <c r="F16" s="53" t="s">
        <v>8</v>
      </c>
    </row>
    <row r="17" spans="1:6" x14ac:dyDescent="0.35">
      <c r="A17" s="52">
        <v>46553</v>
      </c>
      <c r="B17" s="53" t="s">
        <v>71</v>
      </c>
      <c r="C17" s="54" t="s">
        <v>347</v>
      </c>
      <c r="D17" s="54" t="s">
        <v>234</v>
      </c>
      <c r="E17" s="55" t="s">
        <v>19</v>
      </c>
      <c r="F17" s="53" t="s">
        <v>8</v>
      </c>
    </row>
    <row r="18" spans="1:6" x14ac:dyDescent="0.35">
      <c r="A18" s="52">
        <v>46553</v>
      </c>
      <c r="B18" s="53" t="s">
        <v>72</v>
      </c>
      <c r="C18" s="54" t="s">
        <v>347</v>
      </c>
      <c r="D18" s="54" t="s">
        <v>235</v>
      </c>
      <c r="E18" s="55" t="s">
        <v>19</v>
      </c>
      <c r="F18" s="53" t="s">
        <v>8</v>
      </c>
    </row>
    <row r="19" spans="1:6" x14ac:dyDescent="0.35">
      <c r="A19" s="52">
        <v>46553</v>
      </c>
      <c r="B19" s="53" t="s">
        <v>73</v>
      </c>
      <c r="C19" s="54" t="s">
        <v>347</v>
      </c>
      <c r="D19" s="54" t="s">
        <v>236</v>
      </c>
      <c r="E19" s="55" t="s">
        <v>19</v>
      </c>
      <c r="F19" s="53" t="s">
        <v>8</v>
      </c>
    </row>
    <row r="20" spans="1:6" x14ac:dyDescent="0.35">
      <c r="A20" s="52">
        <v>46554</v>
      </c>
      <c r="B20" s="53" t="s">
        <v>98</v>
      </c>
      <c r="C20" s="54" t="s">
        <v>94</v>
      </c>
      <c r="D20" s="54" t="s">
        <v>260</v>
      </c>
      <c r="E20" s="55" t="s">
        <v>20</v>
      </c>
      <c r="F20" s="53" t="s">
        <v>17</v>
      </c>
    </row>
    <row r="21" spans="1:6" x14ac:dyDescent="0.35">
      <c r="A21" s="52">
        <v>46554</v>
      </c>
      <c r="B21" s="53" t="s">
        <v>99</v>
      </c>
      <c r="C21" s="54" t="s">
        <v>94</v>
      </c>
      <c r="D21" s="54" t="s">
        <v>261</v>
      </c>
      <c r="E21" s="55" t="s">
        <v>20</v>
      </c>
      <c r="F21" s="53" t="s">
        <v>37</v>
      </c>
    </row>
    <row r="22" spans="1:6" x14ac:dyDescent="0.35">
      <c r="A22" s="52">
        <v>46554</v>
      </c>
      <c r="B22" s="53" t="s">
        <v>159</v>
      </c>
      <c r="C22" s="54" t="s">
        <v>157</v>
      </c>
      <c r="D22" s="54" t="s">
        <v>318</v>
      </c>
      <c r="E22" s="55" t="s">
        <v>20</v>
      </c>
      <c r="F22" s="53" t="s">
        <v>7</v>
      </c>
    </row>
    <row r="23" spans="1:6" x14ac:dyDescent="0.35">
      <c r="A23" s="52">
        <v>46554</v>
      </c>
      <c r="B23" s="53" t="s">
        <v>160</v>
      </c>
      <c r="C23" s="54" t="s">
        <v>157</v>
      </c>
      <c r="D23" s="54" t="s">
        <v>319</v>
      </c>
      <c r="E23" s="55" t="s">
        <v>20</v>
      </c>
      <c r="F23" s="53" t="s">
        <v>7</v>
      </c>
    </row>
    <row r="24" spans="1:6" x14ac:dyDescent="0.35">
      <c r="A24" s="52">
        <v>46554</v>
      </c>
      <c r="B24" s="53" t="s">
        <v>373</v>
      </c>
      <c r="C24" s="54" t="s">
        <v>155</v>
      </c>
      <c r="D24" s="54" t="s">
        <v>322</v>
      </c>
      <c r="E24" s="55" t="s">
        <v>19</v>
      </c>
      <c r="F24" s="53" t="s">
        <v>30</v>
      </c>
    </row>
    <row r="25" spans="1:6" x14ac:dyDescent="0.35">
      <c r="A25" s="52">
        <v>46554</v>
      </c>
      <c r="B25" s="53" t="s">
        <v>374</v>
      </c>
      <c r="C25" s="54" t="s">
        <v>155</v>
      </c>
      <c r="D25" s="54" t="s">
        <v>323</v>
      </c>
      <c r="E25" s="55" t="s">
        <v>19</v>
      </c>
      <c r="F25" s="53" t="s">
        <v>83</v>
      </c>
    </row>
    <row r="26" spans="1:6" x14ac:dyDescent="0.35">
      <c r="A26" s="52">
        <v>46555</v>
      </c>
      <c r="B26" s="53" t="s">
        <v>375</v>
      </c>
      <c r="C26" s="54" t="s">
        <v>155</v>
      </c>
      <c r="D26" s="54" t="s">
        <v>324</v>
      </c>
      <c r="E26" s="55" t="s">
        <v>19</v>
      </c>
      <c r="F26" s="53" t="s">
        <v>18</v>
      </c>
    </row>
    <row r="27" spans="1:6" x14ac:dyDescent="0.35">
      <c r="A27" s="52">
        <v>46555</v>
      </c>
      <c r="B27" s="53" t="s">
        <v>376</v>
      </c>
      <c r="C27" s="54" t="s">
        <v>155</v>
      </c>
      <c r="D27" s="54" t="s">
        <v>325</v>
      </c>
      <c r="E27" s="55" t="s">
        <v>19</v>
      </c>
      <c r="F27" s="53" t="s">
        <v>17</v>
      </c>
    </row>
    <row r="28" spans="1:6" x14ac:dyDescent="0.35">
      <c r="A28" s="52">
        <v>46556</v>
      </c>
      <c r="B28" s="53" t="s">
        <v>153</v>
      </c>
      <c r="C28" s="54" t="s">
        <v>321</v>
      </c>
      <c r="D28" s="54" t="s">
        <v>318</v>
      </c>
      <c r="E28" s="55" t="s">
        <v>20</v>
      </c>
      <c r="F28" s="53" t="s">
        <v>8</v>
      </c>
    </row>
    <row r="29" spans="1:6" x14ac:dyDescent="0.35">
      <c r="A29" s="52">
        <v>46556</v>
      </c>
      <c r="B29" s="53" t="s">
        <v>154</v>
      </c>
      <c r="C29" s="54" t="s">
        <v>321</v>
      </c>
      <c r="D29" s="54" t="s">
        <v>319</v>
      </c>
      <c r="E29" s="55" t="s">
        <v>20</v>
      </c>
      <c r="F29" s="53" t="s">
        <v>8</v>
      </c>
    </row>
    <row r="30" spans="1:6" x14ac:dyDescent="0.35">
      <c r="A30" s="52">
        <v>46556</v>
      </c>
      <c r="B30" s="53" t="s">
        <v>65</v>
      </c>
      <c r="C30" s="54" t="s">
        <v>54</v>
      </c>
      <c r="D30" s="54" t="s">
        <v>229</v>
      </c>
      <c r="E30" s="55" t="s">
        <v>20</v>
      </c>
      <c r="F30" s="53" t="s">
        <v>55</v>
      </c>
    </row>
    <row r="31" spans="1:6" x14ac:dyDescent="0.35">
      <c r="A31" s="52">
        <v>46556</v>
      </c>
      <c r="B31" s="53" t="s">
        <v>66</v>
      </c>
      <c r="C31" s="54" t="s">
        <v>54</v>
      </c>
      <c r="D31" s="54" t="s">
        <v>230</v>
      </c>
      <c r="E31" s="55" t="s">
        <v>20</v>
      </c>
      <c r="F31" s="53" t="s">
        <v>55</v>
      </c>
    </row>
  </sheetData>
  <conditionalFormatting sqref="A6:A31 A33:A878">
    <cfRule type="expression" dxfId="147" priority="11">
      <formula>IF(AND(A6=A5,OR(WEEKDAY(A6)=2,WEEKDAY(A6)=4,WEEKDAY(A6)=6)),TRUE,FALSE)</formula>
    </cfRule>
    <cfRule type="expression" dxfId="146" priority="14">
      <formula>IF(A6=A5,FALSE,TRUE)</formula>
    </cfRule>
  </conditionalFormatting>
  <conditionalFormatting sqref="A7 A28:A30">
    <cfRule type="expression" dxfId="145" priority="13">
      <formula>IF(A7=A8,FALSE,TRUE)</formula>
    </cfRule>
  </conditionalFormatting>
  <conditionalFormatting sqref="A8:A17 A20:A25 A32:A878">
    <cfRule type="expression" dxfId="144" priority="10">
      <formula>IF(A8=A9,FALSE,TRUE)</formula>
    </cfRule>
  </conditionalFormatting>
  <conditionalFormatting sqref="A8:A17 A20:A25">
    <cfRule type="expression" dxfId="143" priority="12">
      <formula>IF(A8=A7,FALSE,TRUE)</formula>
    </cfRule>
  </conditionalFormatting>
  <conditionalFormatting sqref="A18">
    <cfRule type="expression" dxfId="142" priority="56">
      <formula>IF(A18=#REF!,FALSE,TRUE)</formula>
    </cfRule>
    <cfRule type="expression" dxfId="141" priority="57">
      <formula>IF(A18=A17,FALSE,TRUE)</formula>
    </cfRule>
  </conditionalFormatting>
  <conditionalFormatting sqref="A19">
    <cfRule type="expression" dxfId="140" priority="54">
      <formula>IF(A19=A20,FALSE,TRUE)</formula>
    </cfRule>
    <cfRule type="expression" dxfId="139" priority="55">
      <formula>IF(A19=#REF!,FALSE,TRUE)</formula>
    </cfRule>
    <cfRule type="expression" dxfId="138" priority="67">
      <formula>IF(AND(A19=#REF!,OR(WEEKDAY(A19)=2,WEEKDAY(A19)=4,WEEKDAY(A19)=6)),TRUE,FALSE)</formula>
    </cfRule>
  </conditionalFormatting>
  <conditionalFormatting sqref="A26">
    <cfRule type="expression" dxfId="137" priority="378">
      <formula>IF(A26=#REF!,FALSE,TRUE)</formula>
    </cfRule>
    <cfRule type="expression" dxfId="136" priority="379">
      <formula>IF(A26=A25,FALSE,TRUE)</formula>
    </cfRule>
  </conditionalFormatting>
  <conditionalFormatting sqref="A27">
    <cfRule type="expression" dxfId="135" priority="376">
      <formula>IF(A27=A28,FALSE,TRUE)</formula>
    </cfRule>
    <cfRule type="expression" dxfId="134" priority="377">
      <formula>IF(A27=#REF!,FALSE,TRUE)</formula>
    </cfRule>
    <cfRule type="expression" dxfId="133" priority="389">
      <formula>IF(AND(A27=#REF!,OR(WEEKDAY(A27)=2,WEEKDAY(A27)=4,WEEKDAY(A27)=6)),TRUE,FALSE)</formula>
    </cfRule>
  </conditionalFormatting>
  <conditionalFormatting sqref="A31">
    <cfRule type="expression" dxfId="132" priority="1028">
      <formula>IF(A31=#REF!,FALSE,TRUE)</formula>
    </cfRule>
  </conditionalFormatting>
  <conditionalFormatting sqref="A32">
    <cfRule type="expression" dxfId="131" priority="999">
      <formula>IF(AND(A32=#REF!,OR(WEEKDAY(A32)=2,WEEKDAY(A32)=4,WEEKDAY(A32)=6)),TRUE,FALSE)</formula>
    </cfRule>
    <cfRule type="expression" dxfId="130" priority="1004">
      <formula>IF(A32=#REF!,FALSE,TRUE)</formula>
    </cfRule>
  </conditionalFormatting>
  <conditionalFormatting sqref="A6:F31 A33:F878">
    <cfRule type="expression" dxfId="129" priority="8">
      <formula>IF(AND(A6=A5,OR(WEEKDAY(A6)=3,WEEKDAY(A6)=5)),TRUE,FALSE)</formula>
    </cfRule>
    <cfRule type="expression" dxfId="128" priority="9">
      <formula>IF(OR(WEEKDAY($A6)=2,WEEKDAY($A6)=4,WEEKDAY($A6)=6),"True","False")</formula>
    </cfRule>
  </conditionalFormatting>
  <conditionalFormatting sqref="A19:F19">
    <cfRule type="expression" dxfId="127" priority="62">
      <formula>IF(AND(A19=#REF!,OR(WEEKDAY(A19)=3,WEEKDAY(A19)=5)),TRUE,FALSE)</formula>
    </cfRule>
    <cfRule type="expression" dxfId="126" priority="63">
      <formula>IF(OR(WEEKDAY($A19)=2,WEEKDAY($A19)=4,WEEKDAY($A19)=6),"True","False")</formula>
    </cfRule>
  </conditionalFormatting>
  <conditionalFormatting sqref="A27:F27">
    <cfRule type="expression" dxfId="125" priority="384">
      <formula>IF(AND(A27=#REF!,OR(WEEKDAY(A27)=3,WEEKDAY(A27)=5)),TRUE,FALSE)</formula>
    </cfRule>
    <cfRule type="expression" dxfId="124" priority="385">
      <formula>IF(OR(WEEKDAY($A27)=2,WEEKDAY($A27)=4,WEEKDAY($A27)=6),"True","False")</formula>
    </cfRule>
  </conditionalFormatting>
  <conditionalFormatting sqref="A32:F32">
    <cfRule type="expression" dxfId="123" priority="1006">
      <formula>IF(AND(A32=#REF!,OR(WEEKDAY(A32)=3,WEEKDAY(A32)=5)),TRUE,FALSE)</formula>
    </cfRule>
    <cfRule type="expression" dxfId="122" priority="1007">
      <formula>IF(OR(WEEKDAY($A32)=2,WEEKDAY($A32)=4,WEEKDAY($A32)=6),"True","False")</formula>
    </cfRule>
  </conditionalFormatting>
  <conditionalFormatting sqref="E6:E31 E33:E878">
    <cfRule type="expression" dxfId="121" priority="1">
      <formula>IF(AND(E5=E6,E6="Afternoon"),TRUE,FALSE)</formula>
    </cfRule>
    <cfRule type="expression" dxfId="120" priority="3">
      <formula>IF(E6="Afternoon",TRUE,FALSE)</formula>
    </cfRule>
    <cfRule type="expression" dxfId="119" priority="4">
      <formula>IF(E6="Morning",TRUE,FALSE)</formula>
    </cfRule>
    <cfRule type="expression" dxfId="118" priority="5">
      <formula>IF(E6=E5,FALSE,TRUE)</formula>
    </cfRule>
    <cfRule type="expression" dxfId="117" priority="6">
      <formula>IF(AND(E6=E5,OR(WEEKDAY(A6)=2,WEEKDAY(A6)=4,WEEKDAY(A6)=6)),TRUE,FALSE)</formula>
    </cfRule>
    <cfRule type="expression" dxfId="116" priority="7">
      <formula>IF(AND(E6=E5,OR(WEEKDAY(A6)=3,WEEKDAY(A6)=5)),TRUE,FALSE)</formula>
    </cfRule>
  </conditionalFormatting>
  <conditionalFormatting sqref="E6:E31 E33:E888">
    <cfRule type="expression" dxfId="115" priority="2">
      <formula>IF(AND(E5=E6,E6="Morning"),TRUE,FALSE)</formula>
    </cfRule>
  </conditionalFormatting>
  <conditionalFormatting sqref="E19">
    <cfRule type="expression" dxfId="114" priority="75">
      <formula>IF(AND(#REF!=E19,E19="Afternoon"),TRUE,FALSE)</formula>
    </cfRule>
    <cfRule type="expression" dxfId="113" priority="76">
      <formula>IF(E19="Afternoon",TRUE,FALSE)</formula>
    </cfRule>
    <cfRule type="expression" dxfId="112" priority="77">
      <formula>IF(E19="Morning",TRUE,FALSE)</formula>
    </cfRule>
    <cfRule type="expression" dxfId="111" priority="78">
      <formula>IF(E19=#REF!,FALSE,TRUE)</formula>
    </cfRule>
    <cfRule type="expression" dxfId="110" priority="79">
      <formula>IF(AND(E19=#REF!,OR(WEEKDAY(A19)=2,WEEKDAY(A19)=4,WEEKDAY(A19)=6)),TRUE,FALSE)</formula>
    </cfRule>
    <cfRule type="expression" dxfId="109" priority="80">
      <formula>IF(AND(E19=#REF!,OR(WEEKDAY(A19)=3,WEEKDAY(A19)=5)),TRUE,FALSE)</formula>
    </cfRule>
    <cfRule type="expression" dxfId="108" priority="88">
      <formula>IF(AND(#REF!=E19,E19="Morning"),TRUE,FALSE)</formula>
    </cfRule>
  </conditionalFormatting>
  <conditionalFormatting sqref="E27">
    <cfRule type="expression" dxfId="107" priority="397">
      <formula>IF(AND(#REF!=E27,E27="Afternoon"),TRUE,FALSE)</formula>
    </cfRule>
    <cfRule type="expression" dxfId="106" priority="398">
      <formula>IF(E27="Afternoon",TRUE,FALSE)</formula>
    </cfRule>
    <cfRule type="expression" dxfId="105" priority="399">
      <formula>IF(E27="Morning",TRUE,FALSE)</formula>
    </cfRule>
    <cfRule type="expression" dxfId="104" priority="400">
      <formula>IF(E27=#REF!,FALSE,TRUE)</formula>
    </cfRule>
    <cfRule type="expression" dxfId="103" priority="401">
      <formula>IF(AND(E27=#REF!,OR(WEEKDAY(A27)=2,WEEKDAY(A27)=4,WEEKDAY(A27)=6)),TRUE,FALSE)</formula>
    </cfRule>
    <cfRule type="expression" dxfId="102" priority="402">
      <formula>IF(AND(E27=#REF!,OR(WEEKDAY(A27)=3,WEEKDAY(A27)=5)),TRUE,FALSE)</formula>
    </cfRule>
    <cfRule type="expression" dxfId="101" priority="410">
      <formula>IF(AND(#REF!=E27,E27="Morning"),TRUE,FALSE)</formula>
    </cfRule>
  </conditionalFormatting>
  <conditionalFormatting sqref="E32">
    <cfRule type="expression" dxfId="100" priority="1010">
      <formula>IF(AND(#REF!=E32,E32="Afternoon"),TRUE,FALSE)</formula>
    </cfRule>
    <cfRule type="expression" dxfId="99" priority="1011">
      <formula>IF(E32="Afternoon",TRUE,FALSE)</formula>
    </cfRule>
    <cfRule type="expression" dxfId="98" priority="1012">
      <formula>IF(E32="Morning",TRUE,FALSE)</formula>
    </cfRule>
    <cfRule type="expression" dxfId="97" priority="1013">
      <formula>IF(E32=#REF!,FALSE,TRUE)</formula>
    </cfRule>
    <cfRule type="expression" dxfId="96" priority="1014">
      <formula>IF(AND(E32=#REF!,OR(WEEKDAY(A32)=2,WEEKDAY(A32)=4,WEEKDAY(A32)=6)),TRUE,FALSE)</formula>
    </cfRule>
    <cfRule type="expression" dxfId="95" priority="1015">
      <formula>IF(AND(E32=#REF!,OR(WEEKDAY(A32)=3,WEEKDAY(A32)=5)),TRUE,FALSE)</formula>
    </cfRule>
    <cfRule type="expression" dxfId="94" priority="1022">
      <formula>IF(AND(#REF!=E32,E32="Morning"),TRUE,FALSE)</formula>
    </cfRule>
  </conditionalFormatting>
  <pageMargins left="0.23622047244094491" right="0.23622047244094491" top="0.74803149606299213" bottom="0.74803149606299213" header="0.31496062992125984" footer="0.31496062992125984"/>
  <pageSetup paperSize="9" firstPageNumber="15" orientation="landscape"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F172"/>
  <sheetViews>
    <sheetView zoomScale="60" zoomScaleNormal="60" zoomScaleSheetLayoutView="115" workbookViewId="0">
      <selection activeCell="B6" sqref="B6:B13"/>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A</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6" t="s">
        <v>11</v>
      </c>
      <c r="B6" s="57" t="s">
        <v>27</v>
      </c>
      <c r="C6" s="56" t="s">
        <v>201</v>
      </c>
      <c r="D6" s="58">
        <v>46531</v>
      </c>
      <c r="E6" s="57" t="s">
        <v>19</v>
      </c>
      <c r="F6" s="57" t="s">
        <v>28</v>
      </c>
    </row>
    <row r="7" spans="1:6" x14ac:dyDescent="0.35">
      <c r="A7" s="56" t="s">
        <v>11</v>
      </c>
      <c r="B7" s="57" t="s">
        <v>29</v>
      </c>
      <c r="C7" s="56" t="s">
        <v>202</v>
      </c>
      <c r="D7" s="58">
        <v>46531</v>
      </c>
      <c r="E7" s="57" t="s">
        <v>19</v>
      </c>
      <c r="F7" s="57" t="s">
        <v>30</v>
      </c>
    </row>
    <row r="8" spans="1:6" x14ac:dyDescent="0.35">
      <c r="A8" s="56" t="s">
        <v>11</v>
      </c>
      <c r="B8" s="57" t="s">
        <v>31</v>
      </c>
      <c r="C8" s="56" t="s">
        <v>203</v>
      </c>
      <c r="D8" s="58">
        <v>46531</v>
      </c>
      <c r="E8" s="57" t="s">
        <v>19</v>
      </c>
      <c r="F8" s="57" t="s">
        <v>32</v>
      </c>
    </row>
    <row r="9" spans="1:6" x14ac:dyDescent="0.35">
      <c r="A9" s="56" t="s">
        <v>11</v>
      </c>
      <c r="B9" s="57" t="s">
        <v>33</v>
      </c>
      <c r="C9" s="56" t="s">
        <v>204</v>
      </c>
      <c r="D9" s="58">
        <v>46531</v>
      </c>
      <c r="E9" s="57" t="s">
        <v>19</v>
      </c>
      <c r="F9" s="57" t="s">
        <v>34</v>
      </c>
    </row>
    <row r="10" spans="1:6" x14ac:dyDescent="0.35">
      <c r="A10" s="56" t="s">
        <v>11</v>
      </c>
      <c r="B10" s="57" t="s">
        <v>35</v>
      </c>
      <c r="C10" s="56" t="s">
        <v>205</v>
      </c>
      <c r="D10" s="58">
        <v>46545</v>
      </c>
      <c r="E10" s="57" t="s">
        <v>19</v>
      </c>
      <c r="F10" s="57" t="s">
        <v>17</v>
      </c>
    </row>
    <row r="11" spans="1:6" x14ac:dyDescent="0.35">
      <c r="A11" s="56" t="s">
        <v>11</v>
      </c>
      <c r="B11" s="57" t="s">
        <v>36</v>
      </c>
      <c r="C11" s="56" t="s">
        <v>206</v>
      </c>
      <c r="D11" s="58">
        <v>46545</v>
      </c>
      <c r="E11" s="57" t="s">
        <v>19</v>
      </c>
      <c r="F11" s="57" t="s">
        <v>37</v>
      </c>
    </row>
    <row r="12" spans="1:6" x14ac:dyDescent="0.35">
      <c r="A12" s="56" t="s">
        <v>39</v>
      </c>
      <c r="B12" s="57" t="s">
        <v>38</v>
      </c>
      <c r="C12" s="56" t="s">
        <v>207</v>
      </c>
      <c r="D12" s="58">
        <v>46534</v>
      </c>
      <c r="E12" s="57" t="s">
        <v>19</v>
      </c>
      <c r="F12" s="57" t="s">
        <v>8</v>
      </c>
    </row>
    <row r="13" spans="1:6" x14ac:dyDescent="0.35">
      <c r="A13" s="56" t="s">
        <v>39</v>
      </c>
      <c r="B13" s="57" t="s">
        <v>40</v>
      </c>
      <c r="C13" s="56" t="s">
        <v>208</v>
      </c>
      <c r="D13" s="58">
        <v>46549</v>
      </c>
      <c r="E13" s="57" t="s">
        <v>20</v>
      </c>
      <c r="F13" s="57" t="s">
        <v>8</v>
      </c>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93" priority="1">
      <formula>IF(AND(IF(MOD(SUMPRODUCT(--(FREQUENCY(MATCH($A$6:$A6,$A$6:$A6,0),ROW($A$6:$A6)-ROW($A$6)+1)&gt;0)),2)=0,FALSE,TRUE),A6=A5),TRUE,FALSE)</formula>
    </cfRule>
  </conditionalFormatting>
  <conditionalFormatting sqref="A6:A960">
    <cfRule type="expression" dxfId="92" priority="3">
      <formula>IF(AND(A6&lt;&gt;"",A7=""),TRUE,FALSE)</formula>
    </cfRule>
    <cfRule type="expression" dxfId="91" priority="4">
      <formula>IF(A6&lt;&gt;A5,TRUE,FALSE)</formula>
    </cfRule>
    <cfRule type="expression" dxfId="90" priority="5">
      <formula>IF(AND(A6=A5,A6&lt;&gt;""),TRUE,FALSE)</formula>
    </cfRule>
  </conditionalFormatting>
  <conditionalFormatting sqref="A6:F920">
    <cfRule type="expression" dxfId="8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18"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72"/>
  <sheetViews>
    <sheetView zoomScale="60" zoomScaleNormal="60" zoomScaleSheetLayoutView="115" workbookViewId="0">
      <selection activeCell="B6" sqref="B6:B13"/>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B</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6" t="s">
        <v>190</v>
      </c>
      <c r="B6" s="57" t="s">
        <v>189</v>
      </c>
      <c r="C6" s="56" t="s">
        <v>191</v>
      </c>
      <c r="D6" s="58">
        <v>46517</v>
      </c>
      <c r="E6" s="57" t="s">
        <v>20</v>
      </c>
      <c r="F6" s="57" t="s">
        <v>10</v>
      </c>
    </row>
    <row r="7" spans="1:6" x14ac:dyDescent="0.35">
      <c r="A7" s="56" t="s">
        <v>190</v>
      </c>
      <c r="B7" s="57" t="s">
        <v>192</v>
      </c>
      <c r="C7" s="56" t="s">
        <v>193</v>
      </c>
      <c r="D7" s="58">
        <v>46526</v>
      </c>
      <c r="E7" s="57" t="s">
        <v>19</v>
      </c>
      <c r="F7" s="57" t="s">
        <v>10</v>
      </c>
    </row>
    <row r="8" spans="1:6" x14ac:dyDescent="0.35">
      <c r="A8" s="56" t="s">
        <v>315</v>
      </c>
      <c r="B8" s="57" t="s">
        <v>143</v>
      </c>
      <c r="C8" s="56" t="s">
        <v>316</v>
      </c>
      <c r="D8" s="58">
        <v>46518</v>
      </c>
      <c r="E8" s="57" t="s">
        <v>20</v>
      </c>
      <c r="F8" s="57" t="s">
        <v>8</v>
      </c>
    </row>
    <row r="9" spans="1:6" x14ac:dyDescent="0.35">
      <c r="A9" s="56" t="s">
        <v>315</v>
      </c>
      <c r="B9" s="57" t="s">
        <v>144</v>
      </c>
      <c r="C9" s="56" t="s">
        <v>317</v>
      </c>
      <c r="D9" s="58">
        <v>46518</v>
      </c>
      <c r="E9" s="57" t="s">
        <v>20</v>
      </c>
      <c r="F9" s="57" t="s">
        <v>8</v>
      </c>
    </row>
    <row r="10" spans="1:6" x14ac:dyDescent="0.35">
      <c r="A10" s="56" t="s">
        <v>315</v>
      </c>
      <c r="B10" s="57" t="s">
        <v>145</v>
      </c>
      <c r="C10" s="56" t="s">
        <v>318</v>
      </c>
      <c r="D10" s="58">
        <v>46548</v>
      </c>
      <c r="E10" s="57" t="s">
        <v>20</v>
      </c>
      <c r="F10" s="57" t="s">
        <v>8</v>
      </c>
    </row>
    <row r="11" spans="1:6" x14ac:dyDescent="0.35">
      <c r="A11" s="56" t="s">
        <v>315</v>
      </c>
      <c r="B11" s="57" t="s">
        <v>146</v>
      </c>
      <c r="C11" s="56" t="s">
        <v>319</v>
      </c>
      <c r="D11" s="58">
        <v>46548</v>
      </c>
      <c r="E11" s="57" t="s">
        <v>20</v>
      </c>
      <c r="F11" s="57" t="s">
        <v>8</v>
      </c>
    </row>
    <row r="12" spans="1:6" x14ac:dyDescent="0.35">
      <c r="A12" s="56" t="s">
        <v>9</v>
      </c>
      <c r="B12" s="57" t="s">
        <v>41</v>
      </c>
      <c r="C12" s="56" t="s">
        <v>209</v>
      </c>
      <c r="D12" s="58">
        <v>46519</v>
      </c>
      <c r="E12" s="57" t="s">
        <v>19</v>
      </c>
      <c r="F12" s="57" t="s">
        <v>8</v>
      </c>
    </row>
    <row r="13" spans="1:6" x14ac:dyDescent="0.35">
      <c r="A13" s="56" t="s">
        <v>9</v>
      </c>
      <c r="B13" s="57" t="s">
        <v>42</v>
      </c>
      <c r="C13" s="56" t="s">
        <v>210</v>
      </c>
      <c r="D13" s="58">
        <v>46528</v>
      </c>
      <c r="E13" s="57" t="s">
        <v>19</v>
      </c>
      <c r="F13" s="57" t="s">
        <v>8</v>
      </c>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88" priority="1">
      <formula>IF(AND(IF(MOD(SUMPRODUCT(--(FREQUENCY(MATCH($A$6:$A6,$A$6:$A6,0),ROW($A$6:$A6)-ROW($A$6)+1)&gt;0)),2)=0,FALSE,TRUE),A6=A5),TRUE,FALSE)</formula>
    </cfRule>
  </conditionalFormatting>
  <conditionalFormatting sqref="A6:A960">
    <cfRule type="expression" dxfId="87" priority="3">
      <formula>IF(AND(A6&lt;&gt;"",A7=""),TRUE,FALSE)</formula>
    </cfRule>
    <cfRule type="expression" dxfId="86" priority="4">
      <formula>IF(A6&lt;&gt;A5,TRUE,FALSE)</formula>
    </cfRule>
    <cfRule type="expression" dxfId="85" priority="5">
      <formula>IF(AND(A6=A5,A6&lt;&gt;""),TRUE,FALSE)</formula>
    </cfRule>
  </conditionalFormatting>
  <conditionalFormatting sqref="A6:F920">
    <cfRule type="expression" dxfId="8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19"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2"/>
  <sheetViews>
    <sheetView zoomScale="60" zoomScaleNormal="60" zoomScaleSheetLayoutView="115" workbookViewId="0">
      <selection activeCell="B6" sqref="B6:B31"/>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C</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6" t="s">
        <v>320</v>
      </c>
      <c r="B6" s="57" t="s">
        <v>147</v>
      </c>
      <c r="C6" s="56" t="s">
        <v>316</v>
      </c>
      <c r="D6" s="58">
        <v>46524</v>
      </c>
      <c r="E6" s="57" t="s">
        <v>20</v>
      </c>
      <c r="F6" s="57" t="s">
        <v>8</v>
      </c>
    </row>
    <row r="7" spans="1:6" x14ac:dyDescent="0.35">
      <c r="A7" s="56" t="s">
        <v>320</v>
      </c>
      <c r="B7" s="57" t="s">
        <v>148</v>
      </c>
      <c r="C7" s="56" t="s">
        <v>317</v>
      </c>
      <c r="D7" s="58">
        <v>46524</v>
      </c>
      <c r="E7" s="57" t="s">
        <v>20</v>
      </c>
      <c r="F7" s="57" t="s">
        <v>8</v>
      </c>
    </row>
    <row r="8" spans="1:6" x14ac:dyDescent="0.35">
      <c r="A8" s="56" t="s">
        <v>320</v>
      </c>
      <c r="B8" s="57" t="s">
        <v>149</v>
      </c>
      <c r="C8" s="56" t="s">
        <v>318</v>
      </c>
      <c r="D8" s="58">
        <v>46553</v>
      </c>
      <c r="E8" s="57" t="s">
        <v>20</v>
      </c>
      <c r="F8" s="57" t="s">
        <v>8</v>
      </c>
    </row>
    <row r="9" spans="1:6" x14ac:dyDescent="0.35">
      <c r="A9" s="56" t="s">
        <v>320</v>
      </c>
      <c r="B9" s="57" t="s">
        <v>150</v>
      </c>
      <c r="C9" s="56" t="s">
        <v>319</v>
      </c>
      <c r="D9" s="58">
        <v>46553</v>
      </c>
      <c r="E9" s="57" t="s">
        <v>20</v>
      </c>
      <c r="F9" s="57" t="s">
        <v>8</v>
      </c>
    </row>
    <row r="10" spans="1:6" x14ac:dyDescent="0.35">
      <c r="A10" s="56" t="s">
        <v>44</v>
      </c>
      <c r="B10" s="57" t="s">
        <v>43</v>
      </c>
      <c r="C10" s="56" t="s">
        <v>211</v>
      </c>
      <c r="D10" s="58">
        <v>46518</v>
      </c>
      <c r="E10" s="57" t="s">
        <v>19</v>
      </c>
      <c r="F10" s="57" t="s">
        <v>28</v>
      </c>
    </row>
    <row r="11" spans="1:6" x14ac:dyDescent="0.35">
      <c r="A11" s="56" t="s">
        <v>44</v>
      </c>
      <c r="B11" s="57" t="s">
        <v>45</v>
      </c>
      <c r="C11" s="56" t="s">
        <v>212</v>
      </c>
      <c r="D11" s="58">
        <v>46518</v>
      </c>
      <c r="E11" s="57" t="s">
        <v>19</v>
      </c>
      <c r="F11" s="57" t="s">
        <v>30</v>
      </c>
    </row>
    <row r="12" spans="1:6" x14ac:dyDescent="0.35">
      <c r="A12" s="56" t="s">
        <v>44</v>
      </c>
      <c r="B12" s="57" t="s">
        <v>46</v>
      </c>
      <c r="C12" s="56" t="s">
        <v>213</v>
      </c>
      <c r="D12" s="58">
        <v>46518</v>
      </c>
      <c r="E12" s="57" t="s">
        <v>19</v>
      </c>
      <c r="F12" s="57" t="s">
        <v>32</v>
      </c>
    </row>
    <row r="13" spans="1:6" x14ac:dyDescent="0.35">
      <c r="A13" s="56" t="s">
        <v>44</v>
      </c>
      <c r="B13" s="57" t="s">
        <v>47</v>
      </c>
      <c r="C13" s="56" t="s">
        <v>214</v>
      </c>
      <c r="D13" s="58">
        <v>46518</v>
      </c>
      <c r="E13" s="57" t="s">
        <v>19</v>
      </c>
      <c r="F13" s="57" t="s">
        <v>34</v>
      </c>
    </row>
    <row r="14" spans="1:6" x14ac:dyDescent="0.35">
      <c r="A14" s="56" t="s">
        <v>44</v>
      </c>
      <c r="B14" s="57" t="s">
        <v>48</v>
      </c>
      <c r="C14" s="56" t="s">
        <v>215</v>
      </c>
      <c r="D14" s="58">
        <v>46527</v>
      </c>
      <c r="E14" s="57" t="s">
        <v>19</v>
      </c>
      <c r="F14" s="57" t="s">
        <v>17</v>
      </c>
    </row>
    <row r="15" spans="1:6" x14ac:dyDescent="0.35">
      <c r="A15" s="56" t="s">
        <v>44</v>
      </c>
      <c r="B15" s="57" t="s">
        <v>49</v>
      </c>
      <c r="C15" s="56" t="s">
        <v>216</v>
      </c>
      <c r="D15" s="58">
        <v>46527</v>
      </c>
      <c r="E15" s="57" t="s">
        <v>19</v>
      </c>
      <c r="F15" s="57" t="s">
        <v>37</v>
      </c>
    </row>
    <row r="16" spans="1:6" x14ac:dyDescent="0.35">
      <c r="A16" s="56" t="s">
        <v>51</v>
      </c>
      <c r="B16" s="57" t="s">
        <v>50</v>
      </c>
      <c r="C16" s="56" t="s">
        <v>217</v>
      </c>
      <c r="D16" s="58">
        <v>46517</v>
      </c>
      <c r="E16" s="57" t="s">
        <v>19</v>
      </c>
      <c r="F16" s="57" t="s">
        <v>8</v>
      </c>
    </row>
    <row r="17" spans="1:6" x14ac:dyDescent="0.35">
      <c r="A17" s="56" t="s">
        <v>51</v>
      </c>
      <c r="B17" s="57" t="s">
        <v>52</v>
      </c>
      <c r="C17" s="56" t="s">
        <v>218</v>
      </c>
      <c r="D17" s="58">
        <v>46527</v>
      </c>
      <c r="E17" s="57" t="s">
        <v>19</v>
      </c>
      <c r="F17" s="57" t="s">
        <v>8</v>
      </c>
    </row>
    <row r="18" spans="1:6" x14ac:dyDescent="0.35">
      <c r="A18" s="56" t="s">
        <v>54</v>
      </c>
      <c r="B18" s="57" t="s">
        <v>53</v>
      </c>
      <c r="C18" s="56" t="s">
        <v>219</v>
      </c>
      <c r="D18" s="58">
        <v>46518</v>
      </c>
      <c r="E18" s="57" t="s">
        <v>20</v>
      </c>
      <c r="F18" s="57" t="s">
        <v>55</v>
      </c>
    </row>
    <row r="19" spans="1:6" x14ac:dyDescent="0.35">
      <c r="A19" s="56" t="s">
        <v>54</v>
      </c>
      <c r="B19" s="57" t="s">
        <v>56</v>
      </c>
      <c r="C19" s="56" t="s">
        <v>220</v>
      </c>
      <c r="D19" s="58">
        <v>46518</v>
      </c>
      <c r="E19" s="57" t="s">
        <v>20</v>
      </c>
      <c r="F19" s="57" t="s">
        <v>55</v>
      </c>
    </row>
    <row r="20" spans="1:6" x14ac:dyDescent="0.35">
      <c r="A20" s="56" t="s">
        <v>54</v>
      </c>
      <c r="B20" s="57" t="s">
        <v>57</v>
      </c>
      <c r="C20" s="56" t="s">
        <v>221</v>
      </c>
      <c r="D20" s="58">
        <v>46524</v>
      </c>
      <c r="E20" s="57" t="s">
        <v>20</v>
      </c>
      <c r="F20" s="57" t="s">
        <v>55</v>
      </c>
    </row>
    <row r="21" spans="1:6" x14ac:dyDescent="0.35">
      <c r="A21" s="56" t="s">
        <v>54</v>
      </c>
      <c r="B21" s="57" t="s">
        <v>58</v>
      </c>
      <c r="C21" s="56" t="s">
        <v>222</v>
      </c>
      <c r="D21" s="58">
        <v>46524</v>
      </c>
      <c r="E21" s="57" t="s">
        <v>20</v>
      </c>
      <c r="F21" s="57" t="s">
        <v>55</v>
      </c>
    </row>
    <row r="22" spans="1:6" x14ac:dyDescent="0.35">
      <c r="A22" s="56" t="s">
        <v>54</v>
      </c>
      <c r="B22" s="57" t="s">
        <v>59</v>
      </c>
      <c r="C22" s="56" t="s">
        <v>223</v>
      </c>
      <c r="D22" s="58">
        <v>46532</v>
      </c>
      <c r="E22" s="57" t="s">
        <v>20</v>
      </c>
      <c r="F22" s="57" t="s">
        <v>55</v>
      </c>
    </row>
    <row r="23" spans="1:6" x14ac:dyDescent="0.35">
      <c r="A23" s="56" t="s">
        <v>54</v>
      </c>
      <c r="B23" s="57" t="s">
        <v>60</v>
      </c>
      <c r="C23" s="56" t="s">
        <v>224</v>
      </c>
      <c r="D23" s="58">
        <v>46532</v>
      </c>
      <c r="E23" s="57" t="s">
        <v>20</v>
      </c>
      <c r="F23" s="57" t="s">
        <v>55</v>
      </c>
    </row>
    <row r="24" spans="1:6" x14ac:dyDescent="0.35">
      <c r="A24" s="56" t="s">
        <v>54</v>
      </c>
      <c r="B24" s="57" t="s">
        <v>61</v>
      </c>
      <c r="C24" s="56" t="s">
        <v>225</v>
      </c>
      <c r="D24" s="58">
        <v>46548</v>
      </c>
      <c r="E24" s="57" t="s">
        <v>20</v>
      </c>
      <c r="F24" s="57" t="s">
        <v>55</v>
      </c>
    </row>
    <row r="25" spans="1:6" x14ac:dyDescent="0.35">
      <c r="A25" s="56" t="s">
        <v>54</v>
      </c>
      <c r="B25" s="57" t="s">
        <v>62</v>
      </c>
      <c r="C25" s="56" t="s">
        <v>226</v>
      </c>
      <c r="D25" s="58">
        <v>46548</v>
      </c>
      <c r="E25" s="57" t="s">
        <v>20</v>
      </c>
      <c r="F25" s="57" t="s">
        <v>55</v>
      </c>
    </row>
    <row r="26" spans="1:6" x14ac:dyDescent="0.35">
      <c r="A26" s="56" t="s">
        <v>54</v>
      </c>
      <c r="B26" s="57" t="s">
        <v>63</v>
      </c>
      <c r="C26" s="56" t="s">
        <v>227</v>
      </c>
      <c r="D26" s="58">
        <v>46553</v>
      </c>
      <c r="E26" s="57" t="s">
        <v>20</v>
      </c>
      <c r="F26" s="57" t="s">
        <v>55</v>
      </c>
    </row>
    <row r="27" spans="1:6" x14ac:dyDescent="0.35">
      <c r="A27" s="56" t="s">
        <v>54</v>
      </c>
      <c r="B27" s="57" t="s">
        <v>64</v>
      </c>
      <c r="C27" s="56" t="s">
        <v>228</v>
      </c>
      <c r="D27" s="58">
        <v>46553</v>
      </c>
      <c r="E27" s="57" t="s">
        <v>20</v>
      </c>
      <c r="F27" s="57" t="s">
        <v>55</v>
      </c>
    </row>
    <row r="28" spans="1:6" x14ac:dyDescent="0.35">
      <c r="A28" s="56" t="s">
        <v>54</v>
      </c>
      <c r="B28" s="57" t="s">
        <v>65</v>
      </c>
      <c r="C28" s="56" t="s">
        <v>229</v>
      </c>
      <c r="D28" s="58">
        <v>46556</v>
      </c>
      <c r="E28" s="57" t="s">
        <v>20</v>
      </c>
      <c r="F28" s="57" t="s">
        <v>55</v>
      </c>
    </row>
    <row r="29" spans="1:6" x14ac:dyDescent="0.35">
      <c r="A29" s="56" t="s">
        <v>54</v>
      </c>
      <c r="B29" s="57" t="s">
        <v>66</v>
      </c>
      <c r="C29" s="56" t="s">
        <v>230</v>
      </c>
      <c r="D29" s="58">
        <v>46556</v>
      </c>
      <c r="E29" s="57" t="s">
        <v>20</v>
      </c>
      <c r="F29" s="57" t="s">
        <v>55</v>
      </c>
    </row>
    <row r="30" spans="1:6" x14ac:dyDescent="0.35">
      <c r="A30" s="56" t="s">
        <v>67</v>
      </c>
      <c r="B30" s="57" t="s">
        <v>344</v>
      </c>
      <c r="C30" s="56" t="s">
        <v>231</v>
      </c>
      <c r="D30" s="58">
        <v>46517</v>
      </c>
      <c r="E30" s="57" t="s">
        <v>20</v>
      </c>
      <c r="F30" s="57" t="s">
        <v>7</v>
      </c>
    </row>
    <row r="31" spans="1:6" ht="23" x14ac:dyDescent="0.35">
      <c r="A31" s="56" t="s">
        <v>67</v>
      </c>
      <c r="B31" s="57" t="s">
        <v>345</v>
      </c>
      <c r="C31" s="56" t="s">
        <v>346</v>
      </c>
      <c r="D31" s="58">
        <v>46526</v>
      </c>
      <c r="E31" s="57" t="s">
        <v>19</v>
      </c>
      <c r="F31" s="57" t="s">
        <v>10</v>
      </c>
    </row>
    <row r="32" spans="1:6"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83" priority="1">
      <formula>IF(AND(IF(MOD(SUMPRODUCT(--(FREQUENCY(MATCH($A$6:$A6,$A$6:$A6,0),ROW($A$6:$A6)-ROW($A$6)+1)&gt;0)),2)=0,FALSE,TRUE),A6=A5),TRUE,FALSE)</formula>
    </cfRule>
  </conditionalFormatting>
  <conditionalFormatting sqref="A6:A960">
    <cfRule type="expression" dxfId="82" priority="3">
      <formula>IF(AND(A6&lt;&gt;"",A7=""),TRUE,FALSE)</formula>
    </cfRule>
    <cfRule type="expression" dxfId="81" priority="4">
      <formula>IF(A6&lt;&gt;A5,TRUE,FALSE)</formula>
    </cfRule>
    <cfRule type="expression" dxfId="80" priority="5">
      <formula>IF(AND(A6=A5,A6&lt;&gt;""),TRUE,FALSE)</formula>
    </cfRule>
  </conditionalFormatting>
  <conditionalFormatting sqref="A6:F920">
    <cfRule type="expression" dxfId="7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0"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72"/>
  <sheetViews>
    <sheetView zoomScale="60" zoomScaleNormal="60" zoomScaleSheetLayoutView="115" workbookViewId="0">
      <selection activeCell="B6" sqref="B6:B12"/>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D</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347</v>
      </c>
      <c r="B6" s="60" t="s">
        <v>68</v>
      </c>
      <c r="C6" s="59" t="s">
        <v>237</v>
      </c>
      <c r="D6" s="61">
        <v>46553</v>
      </c>
      <c r="E6" s="60" t="s">
        <v>19</v>
      </c>
      <c r="F6" s="60" t="s">
        <v>8</v>
      </c>
    </row>
    <row r="7" spans="1:6" x14ac:dyDescent="0.35">
      <c r="A7" s="59" t="s">
        <v>347</v>
      </c>
      <c r="B7" s="60" t="s">
        <v>69</v>
      </c>
      <c r="C7" s="59" t="s">
        <v>232</v>
      </c>
      <c r="D7" s="61">
        <v>46553</v>
      </c>
      <c r="E7" s="60" t="s">
        <v>19</v>
      </c>
      <c r="F7" s="60" t="s">
        <v>8</v>
      </c>
    </row>
    <row r="8" spans="1:6" x14ac:dyDescent="0.35">
      <c r="A8" s="59" t="s">
        <v>347</v>
      </c>
      <c r="B8" s="60" t="s">
        <v>70</v>
      </c>
      <c r="C8" s="59" t="s">
        <v>233</v>
      </c>
      <c r="D8" s="61">
        <v>46553</v>
      </c>
      <c r="E8" s="60" t="s">
        <v>19</v>
      </c>
      <c r="F8" s="60" t="s">
        <v>8</v>
      </c>
    </row>
    <row r="9" spans="1:6" x14ac:dyDescent="0.35">
      <c r="A9" s="59" t="s">
        <v>347</v>
      </c>
      <c r="B9" s="60" t="s">
        <v>71</v>
      </c>
      <c r="C9" s="59" t="s">
        <v>234</v>
      </c>
      <c r="D9" s="61">
        <v>46553</v>
      </c>
      <c r="E9" s="60" t="s">
        <v>19</v>
      </c>
      <c r="F9" s="60" t="s">
        <v>8</v>
      </c>
    </row>
    <row r="10" spans="1:6" x14ac:dyDescent="0.35">
      <c r="A10" s="59" t="s">
        <v>347</v>
      </c>
      <c r="B10" s="60" t="s">
        <v>72</v>
      </c>
      <c r="C10" s="59" t="s">
        <v>235</v>
      </c>
      <c r="D10" s="61">
        <v>46553</v>
      </c>
      <c r="E10" s="60" t="s">
        <v>19</v>
      </c>
      <c r="F10" s="60" t="s">
        <v>8</v>
      </c>
    </row>
    <row r="11" spans="1:6" x14ac:dyDescent="0.35">
      <c r="A11" s="59" t="s">
        <v>347</v>
      </c>
      <c r="B11" s="60" t="s">
        <v>73</v>
      </c>
      <c r="C11" s="59" t="s">
        <v>236</v>
      </c>
      <c r="D11" s="61">
        <v>46553</v>
      </c>
      <c r="E11" s="60" t="s">
        <v>19</v>
      </c>
      <c r="F11" s="60" t="s">
        <v>8</v>
      </c>
    </row>
    <row r="12" spans="1:6" x14ac:dyDescent="0.35">
      <c r="A12" s="59" t="s">
        <v>75</v>
      </c>
      <c r="B12" s="60" t="s">
        <v>74</v>
      </c>
      <c r="C12" s="59" t="s">
        <v>238</v>
      </c>
      <c r="D12" s="61">
        <v>46521</v>
      </c>
      <c r="E12" s="60" t="s">
        <v>19</v>
      </c>
      <c r="F12" s="60" t="s">
        <v>8</v>
      </c>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78" priority="1">
      <formula>IF(AND(IF(MOD(SUMPRODUCT(--(FREQUENCY(MATCH($A$6:$A6,$A$6:$A6,0),ROW($A$6:$A6)-ROW($A$6)+1)&gt;0)),2)=0,FALSE,TRUE),A6=A5),TRUE,FALSE)</formula>
    </cfRule>
  </conditionalFormatting>
  <conditionalFormatting sqref="A6:A960">
    <cfRule type="expression" dxfId="77" priority="3">
      <formula>IF(AND(A6&lt;&gt;"",A7=""),TRUE,FALSE)</formula>
    </cfRule>
    <cfRule type="expression" dxfId="76" priority="4">
      <formula>IF(A6&lt;&gt;A5,TRUE,FALSE)</formula>
    </cfRule>
    <cfRule type="expression" dxfId="75" priority="5">
      <formula>IF(AND(A6=A5,A6&lt;&gt;""),TRUE,FALSE)</formula>
    </cfRule>
  </conditionalFormatting>
  <conditionalFormatting sqref="A6:F920">
    <cfRule type="expression" dxfId="7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1"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72"/>
  <sheetViews>
    <sheetView zoomScale="60" zoomScaleNormal="60" zoomScaleSheetLayoutView="115" workbookViewId="0">
      <selection activeCell="B6" sqref="B6:B11"/>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E</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77</v>
      </c>
      <c r="B6" s="60" t="s">
        <v>76</v>
      </c>
      <c r="C6" s="59" t="s">
        <v>239</v>
      </c>
      <c r="D6" s="61">
        <v>46531</v>
      </c>
      <c r="E6" s="60" t="s">
        <v>20</v>
      </c>
      <c r="F6" s="60" t="s">
        <v>8</v>
      </c>
    </row>
    <row r="7" spans="1:6" x14ac:dyDescent="0.35">
      <c r="A7" s="59" t="s">
        <v>77</v>
      </c>
      <c r="B7" s="60" t="s">
        <v>78</v>
      </c>
      <c r="C7" s="59" t="s">
        <v>240</v>
      </c>
      <c r="D7" s="61">
        <v>46546</v>
      </c>
      <c r="E7" s="60" t="s">
        <v>20</v>
      </c>
      <c r="F7" s="60" t="s">
        <v>79</v>
      </c>
    </row>
    <row r="8" spans="1:6" x14ac:dyDescent="0.35">
      <c r="A8" s="59" t="s">
        <v>338</v>
      </c>
      <c r="B8" s="60" t="s">
        <v>340</v>
      </c>
      <c r="C8" s="59" t="s">
        <v>342</v>
      </c>
      <c r="D8" s="61">
        <v>46531</v>
      </c>
      <c r="E8" s="60" t="s">
        <v>20</v>
      </c>
      <c r="F8" s="60" t="s">
        <v>339</v>
      </c>
    </row>
    <row r="9" spans="1:6" x14ac:dyDescent="0.35">
      <c r="A9" s="59" t="s">
        <v>338</v>
      </c>
      <c r="B9" s="60" t="s">
        <v>341</v>
      </c>
      <c r="C9" s="59" t="s">
        <v>343</v>
      </c>
      <c r="D9" s="61">
        <v>46546</v>
      </c>
      <c r="E9" s="60" t="s">
        <v>20</v>
      </c>
      <c r="F9" s="60" t="s">
        <v>339</v>
      </c>
    </row>
    <row r="10" spans="1:6" x14ac:dyDescent="0.35">
      <c r="A10" s="59" t="s">
        <v>81</v>
      </c>
      <c r="B10" s="60" t="s">
        <v>80</v>
      </c>
      <c r="C10" s="59" t="s">
        <v>241</v>
      </c>
      <c r="D10" s="61">
        <v>46519</v>
      </c>
      <c r="E10" s="60" t="s">
        <v>20</v>
      </c>
      <c r="F10" s="60" t="s">
        <v>8</v>
      </c>
    </row>
    <row r="11" spans="1:6" x14ac:dyDescent="0.35">
      <c r="A11" s="59" t="s">
        <v>81</v>
      </c>
      <c r="B11" s="60" t="s">
        <v>348</v>
      </c>
      <c r="C11" s="59" t="s">
        <v>349</v>
      </c>
      <c r="D11" s="61">
        <v>46526</v>
      </c>
      <c r="E11" s="60" t="s">
        <v>20</v>
      </c>
      <c r="F11" s="60" t="s">
        <v>353</v>
      </c>
    </row>
    <row r="12" spans="1:6" x14ac:dyDescent="0.35">
      <c r="A12" s="12"/>
      <c r="D12" s="13"/>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73" priority="1">
      <formula>IF(AND(IF(MOD(SUMPRODUCT(--(FREQUENCY(MATCH($A$6:$A6,$A$6:$A6,0),ROW($A$6:$A6)-ROW($A$6)+1)&gt;0)),2)=0,FALSE,TRUE),A6=A5),TRUE,FALSE)</formula>
    </cfRule>
  </conditionalFormatting>
  <conditionalFormatting sqref="A6:A960">
    <cfRule type="expression" dxfId="72" priority="3">
      <formula>IF(AND(A6&lt;&gt;"",A7=""),TRUE,FALSE)</formula>
    </cfRule>
    <cfRule type="expression" dxfId="71" priority="4">
      <formula>IF(A6&lt;&gt;A5,TRUE,FALSE)</formula>
    </cfRule>
    <cfRule type="expression" dxfId="70" priority="5">
      <formula>IF(AND(A6=A5,A6&lt;&gt;""),TRUE,FALSE)</formula>
    </cfRule>
  </conditionalFormatting>
  <conditionalFormatting sqref="A6:F920">
    <cfRule type="expression" dxfId="6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2"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72"/>
  <sheetViews>
    <sheetView zoomScale="60" zoomScaleNormal="60" zoomScaleSheetLayoutView="115" workbookViewId="0">
      <selection activeCell="B6" sqref="B6:B11"/>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F</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82</v>
      </c>
      <c r="B6" s="60" t="s">
        <v>357</v>
      </c>
      <c r="C6" s="59" t="s">
        <v>363</v>
      </c>
      <c r="D6" s="61">
        <v>46533</v>
      </c>
      <c r="E6" s="60" t="s">
        <v>20</v>
      </c>
      <c r="F6" s="60" t="s">
        <v>30</v>
      </c>
    </row>
    <row r="7" spans="1:6" x14ac:dyDescent="0.35">
      <c r="A7" s="59" t="s">
        <v>82</v>
      </c>
      <c r="B7" s="60" t="s">
        <v>358</v>
      </c>
      <c r="C7" s="59" t="s">
        <v>364</v>
      </c>
      <c r="D7" s="61">
        <v>46533</v>
      </c>
      <c r="E7" s="60" t="s">
        <v>20</v>
      </c>
      <c r="F7" s="60" t="s">
        <v>83</v>
      </c>
    </row>
    <row r="8" spans="1:6" x14ac:dyDescent="0.35">
      <c r="A8" s="59" t="s">
        <v>82</v>
      </c>
      <c r="B8" s="60" t="s">
        <v>359</v>
      </c>
      <c r="C8" s="59" t="s">
        <v>242</v>
      </c>
      <c r="D8" s="61">
        <v>46546</v>
      </c>
      <c r="E8" s="60" t="s">
        <v>19</v>
      </c>
      <c r="F8" s="60" t="s">
        <v>30</v>
      </c>
    </row>
    <row r="9" spans="1:6" x14ac:dyDescent="0.35">
      <c r="A9" s="59" t="s">
        <v>82</v>
      </c>
      <c r="B9" s="60" t="s">
        <v>360</v>
      </c>
      <c r="C9" s="59" t="s">
        <v>243</v>
      </c>
      <c r="D9" s="61">
        <v>46546</v>
      </c>
      <c r="E9" s="60" t="s">
        <v>19</v>
      </c>
      <c r="F9" s="60" t="s">
        <v>83</v>
      </c>
    </row>
    <row r="10" spans="1:6" x14ac:dyDescent="0.35">
      <c r="A10" s="59" t="s">
        <v>82</v>
      </c>
      <c r="B10" s="60" t="s">
        <v>361</v>
      </c>
      <c r="C10" s="59" t="s">
        <v>244</v>
      </c>
      <c r="D10" s="61">
        <v>46552</v>
      </c>
      <c r="E10" s="60" t="s">
        <v>19</v>
      </c>
      <c r="F10" s="60" t="s">
        <v>18</v>
      </c>
    </row>
    <row r="11" spans="1:6" x14ac:dyDescent="0.35">
      <c r="A11" s="59" t="s">
        <v>82</v>
      </c>
      <c r="B11" s="60" t="s">
        <v>362</v>
      </c>
      <c r="C11" s="59" t="s">
        <v>245</v>
      </c>
      <c r="D11" s="61">
        <v>46552</v>
      </c>
      <c r="E11" s="60" t="s">
        <v>19</v>
      </c>
      <c r="F11" s="60" t="s">
        <v>17</v>
      </c>
    </row>
    <row r="12" spans="1:6" x14ac:dyDescent="0.35">
      <c r="A12" s="12"/>
      <c r="D12" s="13"/>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68" priority="1">
      <formula>IF(AND(IF(MOD(SUMPRODUCT(--(FREQUENCY(MATCH($A$6:$A6,$A$6:$A6,0),ROW($A$6:$A6)-ROW($A$6)+1)&gt;0)),2)=0,FALSE,TRUE),A6=A5),TRUE,FALSE)</formula>
    </cfRule>
  </conditionalFormatting>
  <conditionalFormatting sqref="A6:A960">
    <cfRule type="expression" dxfId="67" priority="3">
      <formula>IF(AND(A6&lt;&gt;"",A7=""),TRUE,FALSE)</formula>
    </cfRule>
    <cfRule type="expression" dxfId="66" priority="4">
      <formula>IF(A6&lt;&gt;A5,TRUE,FALSE)</formula>
    </cfRule>
    <cfRule type="expression" dxfId="65" priority="5">
      <formula>IF(AND(A6=A5,A6&lt;&gt;""),TRUE,FALSE)</formula>
    </cfRule>
  </conditionalFormatting>
  <conditionalFormatting sqref="A6:F920">
    <cfRule type="expression" dxfId="6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3"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72"/>
  <sheetViews>
    <sheetView topLeftCell="B5" zoomScale="70" zoomScaleNormal="70" zoomScaleSheetLayoutView="115" workbookViewId="0">
      <selection activeCell="B6" sqref="B6:B29"/>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G</v>
      </c>
      <c r="B3" s="7"/>
      <c r="C3" s="8"/>
      <c r="D3" s="8"/>
      <c r="E3" s="10"/>
      <c r="F3" s="10"/>
    </row>
    <row r="4" spans="1:6" s="4" customFormat="1" ht="14.5"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85</v>
      </c>
      <c r="B6" s="60" t="s">
        <v>84</v>
      </c>
      <c r="C6" s="59" t="s">
        <v>246</v>
      </c>
      <c r="D6" s="61">
        <v>46525</v>
      </c>
      <c r="E6" s="60" t="s">
        <v>20</v>
      </c>
      <c r="F6" s="60" t="s">
        <v>8</v>
      </c>
    </row>
    <row r="7" spans="1:6" x14ac:dyDescent="0.35">
      <c r="A7" s="59" t="s">
        <v>85</v>
      </c>
      <c r="B7" s="60" t="s">
        <v>86</v>
      </c>
      <c r="C7" s="59" t="s">
        <v>247</v>
      </c>
      <c r="D7" s="61">
        <v>46533</v>
      </c>
      <c r="E7" s="60" t="s">
        <v>19</v>
      </c>
      <c r="F7" s="60" t="s">
        <v>7</v>
      </c>
    </row>
    <row r="8" spans="1:6" x14ac:dyDescent="0.35">
      <c r="A8" s="59" t="s">
        <v>85</v>
      </c>
      <c r="B8" s="60" t="s">
        <v>87</v>
      </c>
      <c r="C8" s="59" t="s">
        <v>248</v>
      </c>
      <c r="D8" s="61">
        <v>46548</v>
      </c>
      <c r="E8" s="60" t="s">
        <v>19</v>
      </c>
      <c r="F8" s="60" t="s">
        <v>7</v>
      </c>
    </row>
    <row r="9" spans="1:6" x14ac:dyDescent="0.35">
      <c r="A9" s="59" t="s">
        <v>89</v>
      </c>
      <c r="B9" s="60" t="s">
        <v>88</v>
      </c>
      <c r="C9" s="59" t="s">
        <v>249</v>
      </c>
      <c r="D9" s="61">
        <v>46525</v>
      </c>
      <c r="E9" s="60" t="s">
        <v>20</v>
      </c>
      <c r="F9" s="60" t="s">
        <v>7</v>
      </c>
    </row>
    <row r="10" spans="1:6" x14ac:dyDescent="0.35">
      <c r="A10" s="59" t="s">
        <v>89</v>
      </c>
      <c r="B10" s="60" t="s">
        <v>90</v>
      </c>
      <c r="C10" s="59" t="s">
        <v>250</v>
      </c>
      <c r="D10" s="61">
        <v>46533</v>
      </c>
      <c r="E10" s="60" t="s">
        <v>19</v>
      </c>
      <c r="F10" s="60" t="s">
        <v>8</v>
      </c>
    </row>
    <row r="11" spans="1:6" ht="23" x14ac:dyDescent="0.35">
      <c r="A11" s="59" t="s">
        <v>89</v>
      </c>
      <c r="B11" s="60" t="s">
        <v>91</v>
      </c>
      <c r="C11" s="59" t="s">
        <v>251</v>
      </c>
      <c r="D11" s="61">
        <v>46548</v>
      </c>
      <c r="E11" s="60" t="s">
        <v>19</v>
      </c>
      <c r="F11" s="60" t="s">
        <v>7</v>
      </c>
    </row>
    <row r="12" spans="1:6" x14ac:dyDescent="0.35">
      <c r="A12" s="59" t="s">
        <v>92</v>
      </c>
      <c r="B12" s="60" t="s">
        <v>367</v>
      </c>
      <c r="C12" s="59" t="s">
        <v>377</v>
      </c>
      <c r="D12" s="61">
        <v>46517</v>
      </c>
      <c r="E12" s="60" t="s">
        <v>19</v>
      </c>
      <c r="F12" s="60" t="s">
        <v>30</v>
      </c>
    </row>
    <row r="13" spans="1:6" x14ac:dyDescent="0.35">
      <c r="A13" s="59" t="s">
        <v>92</v>
      </c>
      <c r="B13" s="60" t="s">
        <v>365</v>
      </c>
      <c r="C13" s="59" t="s">
        <v>378</v>
      </c>
      <c r="D13" s="61">
        <v>46517</v>
      </c>
      <c r="E13" s="60" t="s">
        <v>19</v>
      </c>
      <c r="F13" s="60" t="s">
        <v>83</v>
      </c>
    </row>
    <row r="14" spans="1:6" x14ac:dyDescent="0.35">
      <c r="A14" s="59" t="s">
        <v>92</v>
      </c>
      <c r="B14" s="60" t="s">
        <v>366</v>
      </c>
      <c r="C14" s="59" t="s">
        <v>252</v>
      </c>
      <c r="D14" s="61">
        <v>46525</v>
      </c>
      <c r="E14" s="60" t="s">
        <v>19</v>
      </c>
      <c r="F14" s="60" t="s">
        <v>30</v>
      </c>
    </row>
    <row r="15" spans="1:6" x14ac:dyDescent="0.35">
      <c r="A15" s="59" t="s">
        <v>92</v>
      </c>
      <c r="B15" s="60" t="s">
        <v>368</v>
      </c>
      <c r="C15" s="59" t="s">
        <v>253</v>
      </c>
      <c r="D15" s="61">
        <v>46525</v>
      </c>
      <c r="E15" s="60" t="s">
        <v>19</v>
      </c>
      <c r="F15" s="60" t="s">
        <v>83</v>
      </c>
    </row>
    <row r="16" spans="1:6" x14ac:dyDescent="0.35">
      <c r="A16" s="59" t="s">
        <v>92</v>
      </c>
      <c r="B16" s="60" t="s">
        <v>369</v>
      </c>
      <c r="C16" s="59" t="s">
        <v>254</v>
      </c>
      <c r="D16" s="61">
        <v>46527</v>
      </c>
      <c r="E16" s="60" t="s">
        <v>19</v>
      </c>
      <c r="F16" s="60" t="s">
        <v>18</v>
      </c>
    </row>
    <row r="17" spans="1:6" x14ac:dyDescent="0.35">
      <c r="A17" s="59" t="s">
        <v>92</v>
      </c>
      <c r="B17" s="60" t="s">
        <v>370</v>
      </c>
      <c r="C17" s="59" t="s">
        <v>255</v>
      </c>
      <c r="D17" s="61">
        <v>46527</v>
      </c>
      <c r="E17" s="60" t="s">
        <v>19</v>
      </c>
      <c r="F17" s="60" t="s">
        <v>17</v>
      </c>
    </row>
    <row r="18" spans="1:6" x14ac:dyDescent="0.35">
      <c r="A18" s="59" t="s">
        <v>94</v>
      </c>
      <c r="B18" s="60" t="s">
        <v>93</v>
      </c>
      <c r="C18" s="59" t="s">
        <v>256</v>
      </c>
      <c r="D18" s="61">
        <v>46547</v>
      </c>
      <c r="E18" s="60" t="s">
        <v>19</v>
      </c>
      <c r="F18" s="60" t="s">
        <v>28</v>
      </c>
    </row>
    <row r="19" spans="1:6" x14ac:dyDescent="0.35">
      <c r="A19" s="59" t="s">
        <v>94</v>
      </c>
      <c r="B19" s="60" t="s">
        <v>95</v>
      </c>
      <c r="C19" s="59" t="s">
        <v>257</v>
      </c>
      <c r="D19" s="61">
        <v>46547</v>
      </c>
      <c r="E19" s="60" t="s">
        <v>19</v>
      </c>
      <c r="F19" s="60" t="s">
        <v>30</v>
      </c>
    </row>
    <row r="20" spans="1:6" x14ac:dyDescent="0.35">
      <c r="A20" s="59" t="s">
        <v>94</v>
      </c>
      <c r="B20" s="60" t="s">
        <v>96</v>
      </c>
      <c r="C20" s="59" t="s">
        <v>258</v>
      </c>
      <c r="D20" s="61">
        <v>46547</v>
      </c>
      <c r="E20" s="60" t="s">
        <v>19</v>
      </c>
      <c r="F20" s="60" t="s">
        <v>32</v>
      </c>
    </row>
    <row r="21" spans="1:6" x14ac:dyDescent="0.35">
      <c r="A21" s="59" t="s">
        <v>94</v>
      </c>
      <c r="B21" s="60" t="s">
        <v>97</v>
      </c>
      <c r="C21" s="59" t="s">
        <v>259</v>
      </c>
      <c r="D21" s="61">
        <v>46547</v>
      </c>
      <c r="E21" s="60" t="s">
        <v>19</v>
      </c>
      <c r="F21" s="60" t="s">
        <v>34</v>
      </c>
    </row>
    <row r="22" spans="1:6" x14ac:dyDescent="0.35">
      <c r="A22" s="59" t="s">
        <v>94</v>
      </c>
      <c r="B22" s="60" t="s">
        <v>98</v>
      </c>
      <c r="C22" s="59" t="s">
        <v>260</v>
      </c>
      <c r="D22" s="61">
        <v>46554</v>
      </c>
      <c r="E22" s="60" t="s">
        <v>20</v>
      </c>
      <c r="F22" s="60" t="s">
        <v>17</v>
      </c>
    </row>
    <row r="23" spans="1:6" x14ac:dyDescent="0.35">
      <c r="A23" s="59" t="s">
        <v>94</v>
      </c>
      <c r="B23" s="60" t="s">
        <v>99</v>
      </c>
      <c r="C23" s="59" t="s">
        <v>261</v>
      </c>
      <c r="D23" s="61">
        <v>46554</v>
      </c>
      <c r="E23" s="60" t="s">
        <v>20</v>
      </c>
      <c r="F23" s="60" t="s">
        <v>37</v>
      </c>
    </row>
    <row r="24" spans="1:6" x14ac:dyDescent="0.35">
      <c r="A24" s="59" t="s">
        <v>169</v>
      </c>
      <c r="B24" s="60" t="s">
        <v>168</v>
      </c>
      <c r="C24" s="59" t="s">
        <v>262</v>
      </c>
      <c r="D24" s="61">
        <v>46532</v>
      </c>
      <c r="E24" s="60" t="s">
        <v>19</v>
      </c>
      <c r="F24" s="60" t="s">
        <v>28</v>
      </c>
    </row>
    <row r="25" spans="1:6" x14ac:dyDescent="0.35">
      <c r="A25" s="59" t="s">
        <v>169</v>
      </c>
      <c r="B25" s="60" t="s">
        <v>170</v>
      </c>
      <c r="C25" s="59" t="s">
        <v>263</v>
      </c>
      <c r="D25" s="61">
        <v>46532</v>
      </c>
      <c r="E25" s="60" t="s">
        <v>19</v>
      </c>
      <c r="F25" s="60" t="s">
        <v>30</v>
      </c>
    </row>
    <row r="26" spans="1:6" x14ac:dyDescent="0.35">
      <c r="A26" s="59" t="s">
        <v>169</v>
      </c>
      <c r="B26" s="60" t="s">
        <v>171</v>
      </c>
      <c r="C26" s="59" t="s">
        <v>264</v>
      </c>
      <c r="D26" s="61">
        <v>46532</v>
      </c>
      <c r="E26" s="60" t="s">
        <v>19</v>
      </c>
      <c r="F26" s="60" t="s">
        <v>32</v>
      </c>
    </row>
    <row r="27" spans="1:6" x14ac:dyDescent="0.35">
      <c r="A27" s="59" t="s">
        <v>169</v>
      </c>
      <c r="B27" s="60" t="s">
        <v>172</v>
      </c>
      <c r="C27" s="59" t="s">
        <v>265</v>
      </c>
      <c r="D27" s="61">
        <v>46532</v>
      </c>
      <c r="E27" s="60" t="s">
        <v>19</v>
      </c>
      <c r="F27" s="60" t="s">
        <v>34</v>
      </c>
    </row>
    <row r="28" spans="1:6" x14ac:dyDescent="0.35">
      <c r="A28" s="59" t="s">
        <v>169</v>
      </c>
      <c r="B28" s="60" t="s">
        <v>173</v>
      </c>
      <c r="C28" s="59" t="s">
        <v>266</v>
      </c>
      <c r="D28" s="61">
        <v>46546</v>
      </c>
      <c r="E28" s="60" t="s">
        <v>19</v>
      </c>
      <c r="F28" s="60" t="s">
        <v>17</v>
      </c>
    </row>
    <row r="29" spans="1:6" x14ac:dyDescent="0.35">
      <c r="A29" s="59" t="s">
        <v>169</v>
      </c>
      <c r="B29" s="60" t="s">
        <v>174</v>
      </c>
      <c r="C29" s="59" t="s">
        <v>267</v>
      </c>
      <c r="D29" s="61">
        <v>46546</v>
      </c>
      <c r="E29" s="60" t="s">
        <v>19</v>
      </c>
      <c r="F29" s="60" t="s">
        <v>37</v>
      </c>
    </row>
    <row r="30" spans="1:6" x14ac:dyDescent="0.35">
      <c r="A30" s="12"/>
      <c r="D30" s="13"/>
    </row>
    <row r="31" spans="1:6" x14ac:dyDescent="0.35">
      <c r="A31" s="12"/>
      <c r="D31" s="13"/>
    </row>
    <row r="32" spans="1:6"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63" priority="1">
      <formula>IF(AND(IF(MOD(SUMPRODUCT(--(FREQUENCY(MATCH($A$6:$A6,$A$6:$A6,0),ROW($A$6:$A6)-ROW($A$6)+1)&gt;0)),2)=0,FALSE,TRUE),A6=A5),TRUE,FALSE)</formula>
    </cfRule>
  </conditionalFormatting>
  <conditionalFormatting sqref="A6:A960">
    <cfRule type="expression" dxfId="62" priority="3">
      <formula>IF(AND(A6&lt;&gt;"",A7=""),TRUE,FALSE)</formula>
    </cfRule>
    <cfRule type="expression" dxfId="61" priority="4">
      <formula>IF(A6&lt;&gt;A5,TRUE,FALSE)</formula>
    </cfRule>
    <cfRule type="expression" dxfId="60" priority="5">
      <formula>IF(AND(A6=A5,A6&lt;&gt;""),TRUE,FALSE)</formula>
    </cfRule>
  </conditionalFormatting>
  <conditionalFormatting sqref="A6:F920">
    <cfRule type="expression" dxfId="5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4"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72"/>
  <sheetViews>
    <sheetView zoomScale="60" zoomScaleNormal="60" zoomScaleSheetLayoutView="115" workbookViewId="0">
      <selection activeCell="B6" sqref="B6:B8"/>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H</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13</v>
      </c>
      <c r="B6" s="60" t="s">
        <v>350</v>
      </c>
      <c r="C6" s="59" t="s">
        <v>268</v>
      </c>
      <c r="D6" s="61">
        <v>46527</v>
      </c>
      <c r="E6" s="60" t="s">
        <v>20</v>
      </c>
      <c r="F6" s="60" t="s">
        <v>17</v>
      </c>
    </row>
    <row r="7" spans="1:6" x14ac:dyDescent="0.35">
      <c r="A7" s="59" t="s">
        <v>13</v>
      </c>
      <c r="B7" s="60" t="s">
        <v>351</v>
      </c>
      <c r="C7" s="59" t="s">
        <v>356</v>
      </c>
      <c r="D7" s="61">
        <v>46535</v>
      </c>
      <c r="E7" s="60" t="s">
        <v>20</v>
      </c>
      <c r="F7" s="60" t="s">
        <v>355</v>
      </c>
    </row>
    <row r="8" spans="1:6" x14ac:dyDescent="0.35">
      <c r="A8" s="59" t="s">
        <v>13</v>
      </c>
      <c r="B8" s="60" t="s">
        <v>352</v>
      </c>
      <c r="C8" s="59" t="s">
        <v>269</v>
      </c>
      <c r="D8" s="61">
        <v>46547</v>
      </c>
      <c r="E8" s="60" t="s">
        <v>19</v>
      </c>
      <c r="F8" s="60" t="s">
        <v>7</v>
      </c>
    </row>
    <row r="9" spans="1:6" x14ac:dyDescent="0.35">
      <c r="A9" s="12"/>
      <c r="D9" s="13"/>
    </row>
    <row r="10" spans="1:6" x14ac:dyDescent="0.35">
      <c r="A10" s="12"/>
      <c r="D10" s="13"/>
    </row>
    <row r="11" spans="1:6" x14ac:dyDescent="0.35">
      <c r="A11" s="12"/>
      <c r="D11" s="13"/>
    </row>
    <row r="12" spans="1:6" x14ac:dyDescent="0.35">
      <c r="A12" s="12"/>
      <c r="D12" s="13"/>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58" priority="1">
      <formula>IF(AND(IF(MOD(SUMPRODUCT(--(FREQUENCY(MATCH($A$6:$A6,$A$6:$A6,0),ROW($A$6:$A6)-ROW($A$6)+1)&gt;0)),2)=0,FALSE,TRUE),A6=A5),TRUE,FALSE)</formula>
    </cfRule>
  </conditionalFormatting>
  <conditionalFormatting sqref="A6:A960">
    <cfRule type="expression" dxfId="57" priority="3">
      <formula>IF(AND(A6&lt;&gt;"",A7=""),TRUE,FALSE)</formula>
    </cfRule>
    <cfRule type="expression" dxfId="56" priority="4">
      <formula>IF(A6&lt;&gt;A5,TRUE,FALSE)</formula>
    </cfRule>
    <cfRule type="expression" dxfId="55" priority="5">
      <formula>IF(AND(A6=A5,A6&lt;&gt;""),TRUE,FALSE)</formula>
    </cfRule>
  </conditionalFormatting>
  <conditionalFormatting sqref="A6:F920">
    <cfRule type="expression" dxfId="5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5"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72"/>
  <sheetViews>
    <sheetView zoomScale="60" zoomScaleNormal="60" zoomScaleSheetLayoutView="115" workbookViewId="0">
      <selection activeCell="B6" sqref="B6:B11"/>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I</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101</v>
      </c>
      <c r="B6" s="60" t="s">
        <v>100</v>
      </c>
      <c r="C6" s="59" t="s">
        <v>270</v>
      </c>
      <c r="D6" s="61">
        <v>46531</v>
      </c>
      <c r="E6" s="60" t="s">
        <v>19</v>
      </c>
      <c r="F6" s="60" t="s">
        <v>28</v>
      </c>
    </row>
    <row r="7" spans="1:6" x14ac:dyDescent="0.35">
      <c r="A7" s="59" t="s">
        <v>101</v>
      </c>
      <c r="B7" s="60" t="s">
        <v>102</v>
      </c>
      <c r="C7" s="59" t="s">
        <v>271</v>
      </c>
      <c r="D7" s="61">
        <v>46531</v>
      </c>
      <c r="E7" s="60" t="s">
        <v>19</v>
      </c>
      <c r="F7" s="60" t="s">
        <v>30</v>
      </c>
    </row>
    <row r="8" spans="1:6" x14ac:dyDescent="0.35">
      <c r="A8" s="59" t="s">
        <v>101</v>
      </c>
      <c r="B8" s="60" t="s">
        <v>103</v>
      </c>
      <c r="C8" s="59" t="s">
        <v>272</v>
      </c>
      <c r="D8" s="61">
        <v>46531</v>
      </c>
      <c r="E8" s="60" t="s">
        <v>19</v>
      </c>
      <c r="F8" s="60" t="s">
        <v>30</v>
      </c>
    </row>
    <row r="9" spans="1:6" x14ac:dyDescent="0.35">
      <c r="A9" s="59" t="s">
        <v>101</v>
      </c>
      <c r="B9" s="60" t="s">
        <v>104</v>
      </c>
      <c r="C9" s="59" t="s">
        <v>273</v>
      </c>
      <c r="D9" s="61">
        <v>46531</v>
      </c>
      <c r="E9" s="60" t="s">
        <v>19</v>
      </c>
      <c r="F9" s="60" t="s">
        <v>83</v>
      </c>
    </row>
    <row r="10" spans="1:6" x14ac:dyDescent="0.35">
      <c r="A10" s="59" t="s">
        <v>101</v>
      </c>
      <c r="B10" s="60" t="s">
        <v>105</v>
      </c>
      <c r="C10" s="59" t="s">
        <v>274</v>
      </c>
      <c r="D10" s="61">
        <v>46549</v>
      </c>
      <c r="E10" s="60" t="s">
        <v>20</v>
      </c>
      <c r="F10" s="60" t="s">
        <v>18</v>
      </c>
    </row>
    <row r="11" spans="1:6" x14ac:dyDescent="0.35">
      <c r="A11" s="59" t="s">
        <v>101</v>
      </c>
      <c r="B11" s="60" t="s">
        <v>106</v>
      </c>
      <c r="C11" s="59" t="s">
        <v>275</v>
      </c>
      <c r="D11" s="61">
        <v>46549</v>
      </c>
      <c r="E11" s="60" t="s">
        <v>20</v>
      </c>
      <c r="F11" s="60" t="s">
        <v>17</v>
      </c>
    </row>
    <row r="12" spans="1:6" x14ac:dyDescent="0.35">
      <c r="A12" s="12"/>
      <c r="D12" s="13"/>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53" priority="1">
      <formula>IF(AND(IF(MOD(SUMPRODUCT(--(FREQUENCY(MATCH($A$6:$A6,$A$6:$A6,0),ROW($A$6:$A6)-ROW($A$6)+1)&gt;0)),2)=0,FALSE,TRUE),A6=A5),TRUE,FALSE)</formula>
    </cfRule>
  </conditionalFormatting>
  <conditionalFormatting sqref="A6:A960">
    <cfRule type="expression" dxfId="52" priority="3">
      <formula>IF(AND(A6&lt;&gt;"",A7=""),TRUE,FALSE)</formula>
    </cfRule>
    <cfRule type="expression" dxfId="51" priority="4">
      <formula>IF(A6&lt;&gt;A5,TRUE,FALSE)</formula>
    </cfRule>
    <cfRule type="expression" dxfId="50" priority="5">
      <formula>IF(AND(A6=A5,A6&lt;&gt;""),TRUE,FALSE)</formula>
    </cfRule>
  </conditionalFormatting>
  <conditionalFormatting sqref="A6:F920">
    <cfRule type="expression" dxfId="4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6" orientation="landscape"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172"/>
  <sheetViews>
    <sheetView zoomScale="60" zoomScaleNormal="60" zoomScaleSheetLayoutView="115" workbookViewId="0">
      <selection activeCell="B6" sqref="B6:B11"/>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J</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108</v>
      </c>
      <c r="B6" s="60" t="s">
        <v>107</v>
      </c>
      <c r="C6" s="59" t="s">
        <v>276</v>
      </c>
      <c r="D6" s="61">
        <v>46534</v>
      </c>
      <c r="E6" s="60" t="s">
        <v>19</v>
      </c>
      <c r="F6" s="60" t="s">
        <v>28</v>
      </c>
    </row>
    <row r="7" spans="1:6" x14ac:dyDescent="0.35">
      <c r="A7" s="59" t="s">
        <v>108</v>
      </c>
      <c r="B7" s="60" t="s">
        <v>109</v>
      </c>
      <c r="C7" s="59" t="s">
        <v>354</v>
      </c>
      <c r="D7" s="61">
        <v>46534</v>
      </c>
      <c r="E7" s="60" t="s">
        <v>19</v>
      </c>
      <c r="F7" s="60" t="s">
        <v>30</v>
      </c>
    </row>
    <row r="8" spans="1:6" x14ac:dyDescent="0.35">
      <c r="A8" s="59" t="s">
        <v>108</v>
      </c>
      <c r="B8" s="60" t="s">
        <v>110</v>
      </c>
      <c r="C8" s="59" t="s">
        <v>277</v>
      </c>
      <c r="D8" s="61">
        <v>46534</v>
      </c>
      <c r="E8" s="60" t="s">
        <v>19</v>
      </c>
      <c r="F8" s="60" t="s">
        <v>32</v>
      </c>
    </row>
    <row r="9" spans="1:6" x14ac:dyDescent="0.35">
      <c r="A9" s="59" t="s">
        <v>108</v>
      </c>
      <c r="B9" s="60" t="s">
        <v>111</v>
      </c>
      <c r="C9" s="59" t="s">
        <v>278</v>
      </c>
      <c r="D9" s="61">
        <v>46534</v>
      </c>
      <c r="E9" s="60" t="s">
        <v>19</v>
      </c>
      <c r="F9" s="60" t="s">
        <v>34</v>
      </c>
    </row>
    <row r="10" spans="1:6" x14ac:dyDescent="0.35">
      <c r="A10" s="59" t="s">
        <v>108</v>
      </c>
      <c r="B10" s="60" t="s">
        <v>112</v>
      </c>
      <c r="C10" s="59" t="s">
        <v>279</v>
      </c>
      <c r="D10" s="61">
        <v>46549</v>
      </c>
      <c r="E10" s="60" t="s">
        <v>20</v>
      </c>
      <c r="F10" s="60" t="s">
        <v>17</v>
      </c>
    </row>
    <row r="11" spans="1:6" x14ac:dyDescent="0.35">
      <c r="A11" s="59" t="s">
        <v>108</v>
      </c>
      <c r="B11" s="60" t="s">
        <v>113</v>
      </c>
      <c r="C11" s="59" t="s">
        <v>280</v>
      </c>
      <c r="D11" s="61">
        <v>46549</v>
      </c>
      <c r="E11" s="60" t="s">
        <v>20</v>
      </c>
      <c r="F11" s="60" t="s">
        <v>37</v>
      </c>
    </row>
    <row r="12" spans="1:6" x14ac:dyDescent="0.35">
      <c r="A12" s="12"/>
      <c r="D12" s="13"/>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48" priority="1">
      <formula>IF(AND(IF(MOD(SUMPRODUCT(--(FREQUENCY(MATCH($A$6:$A6,$A$6:$A6,0),ROW($A$6:$A6)-ROW($A$6)+1)&gt;0)),2)=0,FALSE,TRUE),A6=A5),TRUE,FALSE)</formula>
    </cfRule>
  </conditionalFormatting>
  <conditionalFormatting sqref="A6:A960">
    <cfRule type="expression" dxfId="47" priority="3">
      <formula>IF(AND(A6&lt;&gt;"",A7=""),TRUE,FALSE)</formula>
    </cfRule>
    <cfRule type="expression" dxfId="46" priority="4">
      <formula>IF(A6&lt;&gt;A5,TRUE,FALSE)</formula>
    </cfRule>
    <cfRule type="expression" dxfId="45" priority="5">
      <formula>IF(AND(A6=A5,A6&lt;&gt;""),TRUE,FALSE)</formula>
    </cfRule>
  </conditionalFormatting>
  <conditionalFormatting sqref="A6:F920">
    <cfRule type="expression" dxfId="4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7" orientation="landscape"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72"/>
  <sheetViews>
    <sheetView topLeftCell="B1" zoomScale="70" zoomScaleNormal="70" zoomScaleSheetLayoutView="115" workbookViewId="0">
      <selection activeCell="B6" sqref="B6:B12"/>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M</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12</v>
      </c>
      <c r="B6" s="60" t="s">
        <v>114</v>
      </c>
      <c r="C6" s="59" t="s">
        <v>281</v>
      </c>
      <c r="D6" s="61">
        <v>46521</v>
      </c>
      <c r="E6" s="60" t="s">
        <v>20</v>
      </c>
      <c r="F6" s="60" t="s">
        <v>7</v>
      </c>
    </row>
    <row r="7" spans="1:6" x14ac:dyDescent="0.35">
      <c r="A7" s="59" t="s">
        <v>12</v>
      </c>
      <c r="B7" s="60" t="s">
        <v>115</v>
      </c>
      <c r="C7" s="59" t="s">
        <v>282</v>
      </c>
      <c r="D7" s="61">
        <v>46521</v>
      </c>
      <c r="E7" s="60" t="s">
        <v>20</v>
      </c>
      <c r="F7" s="60" t="s">
        <v>7</v>
      </c>
    </row>
    <row r="8" spans="1:6" x14ac:dyDescent="0.35">
      <c r="A8" s="59" t="s">
        <v>12</v>
      </c>
      <c r="B8" s="60" t="s">
        <v>116</v>
      </c>
      <c r="C8" s="59" t="s">
        <v>283</v>
      </c>
      <c r="D8" s="61">
        <v>46534</v>
      </c>
      <c r="E8" s="60" t="s">
        <v>20</v>
      </c>
      <c r="F8" s="60" t="s">
        <v>7</v>
      </c>
    </row>
    <row r="9" spans="1:6" x14ac:dyDescent="0.35">
      <c r="A9" s="59" t="s">
        <v>12</v>
      </c>
      <c r="B9" s="60" t="s">
        <v>117</v>
      </c>
      <c r="C9" s="59" t="s">
        <v>284</v>
      </c>
      <c r="D9" s="61">
        <v>46534</v>
      </c>
      <c r="E9" s="60" t="s">
        <v>20</v>
      </c>
      <c r="F9" s="60" t="s">
        <v>7</v>
      </c>
    </row>
    <row r="10" spans="1:6" x14ac:dyDescent="0.35">
      <c r="A10" s="59" t="s">
        <v>12</v>
      </c>
      <c r="B10" s="60" t="s">
        <v>118</v>
      </c>
      <c r="C10" s="59" t="s">
        <v>285</v>
      </c>
      <c r="D10" s="61">
        <v>46552</v>
      </c>
      <c r="E10" s="60" t="s">
        <v>20</v>
      </c>
      <c r="F10" s="60" t="s">
        <v>7</v>
      </c>
    </row>
    <row r="11" spans="1:6" x14ac:dyDescent="0.35">
      <c r="A11" s="59" t="s">
        <v>12</v>
      </c>
      <c r="B11" s="60" t="s">
        <v>119</v>
      </c>
      <c r="C11" s="59" t="s">
        <v>286</v>
      </c>
      <c r="D11" s="61">
        <v>46552</v>
      </c>
      <c r="E11" s="60" t="s">
        <v>20</v>
      </c>
      <c r="F11" s="60" t="s">
        <v>7</v>
      </c>
    </row>
    <row r="12" spans="1:6" x14ac:dyDescent="0.35">
      <c r="A12" s="59" t="s">
        <v>121</v>
      </c>
      <c r="B12" s="60" t="s">
        <v>120</v>
      </c>
      <c r="C12" s="59" t="s">
        <v>287</v>
      </c>
      <c r="D12" s="61">
        <v>46534</v>
      </c>
      <c r="E12" s="60" t="s">
        <v>19</v>
      </c>
      <c r="F12" s="60" t="s">
        <v>8</v>
      </c>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43" priority="1">
      <formula>IF(AND(IF(MOD(SUMPRODUCT(--(FREQUENCY(MATCH($A$6:$A6,$A$6:$A6,0),ROW($A$6:$A6)-ROW($A$6)+1)&gt;0)),2)=0,FALSE,TRUE),A6=A5),TRUE,FALSE)</formula>
    </cfRule>
  </conditionalFormatting>
  <conditionalFormatting sqref="A6:A960">
    <cfRule type="expression" dxfId="42" priority="3">
      <formula>IF(AND(A6&lt;&gt;"",A7=""),TRUE,FALSE)</formula>
    </cfRule>
    <cfRule type="expression" dxfId="41" priority="4">
      <formula>IF(A6&lt;&gt;A5,TRUE,FALSE)</formula>
    </cfRule>
    <cfRule type="expression" dxfId="40" priority="5">
      <formula>IF(AND(A6=A5,A6&lt;&gt;""),TRUE,FALSE)</formula>
    </cfRule>
  </conditionalFormatting>
  <conditionalFormatting sqref="A6:F920">
    <cfRule type="expression" dxfId="3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8" orientation="landscape"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72"/>
  <sheetViews>
    <sheetView zoomScale="60" zoomScaleNormal="60" zoomScaleSheetLayoutView="115" workbookViewId="0">
      <selection activeCell="B6" sqref="B6:B25"/>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P</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195</v>
      </c>
      <c r="B6" s="60" t="s">
        <v>194</v>
      </c>
      <c r="C6" s="59" t="s">
        <v>288</v>
      </c>
      <c r="D6" s="61">
        <v>46527</v>
      </c>
      <c r="E6" s="60" t="s">
        <v>19</v>
      </c>
      <c r="F6" s="60" t="s">
        <v>28</v>
      </c>
    </row>
    <row r="7" spans="1:6" x14ac:dyDescent="0.35">
      <c r="A7" s="59" t="s">
        <v>195</v>
      </c>
      <c r="B7" s="60" t="s">
        <v>196</v>
      </c>
      <c r="C7" s="59" t="s">
        <v>289</v>
      </c>
      <c r="D7" s="61">
        <v>46527</v>
      </c>
      <c r="E7" s="60" t="s">
        <v>19</v>
      </c>
      <c r="F7" s="60" t="s">
        <v>30</v>
      </c>
    </row>
    <row r="8" spans="1:6" x14ac:dyDescent="0.35">
      <c r="A8" s="59" t="s">
        <v>195</v>
      </c>
      <c r="B8" s="60" t="s">
        <v>197</v>
      </c>
      <c r="C8" s="59" t="s">
        <v>290</v>
      </c>
      <c r="D8" s="61">
        <v>46527</v>
      </c>
      <c r="E8" s="60" t="s">
        <v>19</v>
      </c>
      <c r="F8" s="60" t="s">
        <v>32</v>
      </c>
    </row>
    <row r="9" spans="1:6" x14ac:dyDescent="0.35">
      <c r="A9" s="59" t="s">
        <v>195</v>
      </c>
      <c r="B9" s="60" t="s">
        <v>198</v>
      </c>
      <c r="C9" s="59" t="s">
        <v>291</v>
      </c>
      <c r="D9" s="61">
        <v>46527</v>
      </c>
      <c r="E9" s="60" t="s">
        <v>19</v>
      </c>
      <c r="F9" s="60" t="s">
        <v>34</v>
      </c>
    </row>
    <row r="10" spans="1:6" x14ac:dyDescent="0.35">
      <c r="A10" s="59" t="s">
        <v>195</v>
      </c>
      <c r="B10" s="60" t="s">
        <v>199</v>
      </c>
      <c r="C10" s="59" t="s">
        <v>292</v>
      </c>
      <c r="D10" s="61">
        <v>46549</v>
      </c>
      <c r="E10" s="60" t="s">
        <v>19</v>
      </c>
      <c r="F10" s="60" t="s">
        <v>17</v>
      </c>
    </row>
    <row r="11" spans="1:6" x14ac:dyDescent="0.35">
      <c r="A11" s="59" t="s">
        <v>195</v>
      </c>
      <c r="B11" s="60" t="s">
        <v>200</v>
      </c>
      <c r="C11" s="59" t="s">
        <v>293</v>
      </c>
      <c r="D11" s="61">
        <v>46549</v>
      </c>
      <c r="E11" s="60" t="s">
        <v>19</v>
      </c>
      <c r="F11" s="60" t="s">
        <v>37</v>
      </c>
    </row>
    <row r="12" spans="1:6" x14ac:dyDescent="0.35">
      <c r="A12" s="59" t="s">
        <v>123</v>
      </c>
      <c r="B12" s="60" t="s">
        <v>122</v>
      </c>
      <c r="C12" s="59" t="s">
        <v>294</v>
      </c>
      <c r="D12" s="61">
        <v>46520</v>
      </c>
      <c r="E12" s="60" t="s">
        <v>19</v>
      </c>
      <c r="F12" s="60" t="s">
        <v>7</v>
      </c>
    </row>
    <row r="13" spans="1:6" x14ac:dyDescent="0.35">
      <c r="A13" s="59" t="s">
        <v>123</v>
      </c>
      <c r="B13" s="60" t="s">
        <v>124</v>
      </c>
      <c r="C13" s="59" t="s">
        <v>295</v>
      </c>
      <c r="D13" s="61">
        <v>46527</v>
      </c>
      <c r="E13" s="60" t="s">
        <v>19</v>
      </c>
      <c r="F13" s="60" t="s">
        <v>18</v>
      </c>
    </row>
    <row r="14" spans="1:6" x14ac:dyDescent="0.35">
      <c r="A14" s="59" t="s">
        <v>321</v>
      </c>
      <c r="B14" s="60" t="s">
        <v>151</v>
      </c>
      <c r="C14" s="59" t="s">
        <v>316</v>
      </c>
      <c r="D14" s="61">
        <v>46532</v>
      </c>
      <c r="E14" s="60" t="s">
        <v>20</v>
      </c>
      <c r="F14" s="60" t="s">
        <v>8</v>
      </c>
    </row>
    <row r="15" spans="1:6" x14ac:dyDescent="0.35">
      <c r="A15" s="59" t="s">
        <v>321</v>
      </c>
      <c r="B15" s="60" t="s">
        <v>152</v>
      </c>
      <c r="C15" s="59" t="s">
        <v>317</v>
      </c>
      <c r="D15" s="61">
        <v>46532</v>
      </c>
      <c r="E15" s="60" t="s">
        <v>20</v>
      </c>
      <c r="F15" s="60" t="s">
        <v>8</v>
      </c>
    </row>
    <row r="16" spans="1:6" x14ac:dyDescent="0.35">
      <c r="A16" s="59" t="s">
        <v>321</v>
      </c>
      <c r="B16" s="60" t="s">
        <v>153</v>
      </c>
      <c r="C16" s="59" t="s">
        <v>318</v>
      </c>
      <c r="D16" s="61">
        <v>46556</v>
      </c>
      <c r="E16" s="60" t="s">
        <v>20</v>
      </c>
      <c r="F16" s="60" t="s">
        <v>8</v>
      </c>
    </row>
    <row r="17" spans="1:6" x14ac:dyDescent="0.35">
      <c r="A17" s="59" t="s">
        <v>321</v>
      </c>
      <c r="B17" s="60" t="s">
        <v>154</v>
      </c>
      <c r="C17" s="59" t="s">
        <v>319</v>
      </c>
      <c r="D17" s="61">
        <v>46556</v>
      </c>
      <c r="E17" s="60" t="s">
        <v>20</v>
      </c>
      <c r="F17" s="60" t="s">
        <v>8</v>
      </c>
    </row>
    <row r="18" spans="1:6" x14ac:dyDescent="0.35">
      <c r="A18" s="59" t="s">
        <v>176</v>
      </c>
      <c r="B18" s="60" t="s">
        <v>175</v>
      </c>
      <c r="C18" s="59" t="s">
        <v>296</v>
      </c>
      <c r="D18" s="61">
        <v>46527</v>
      </c>
      <c r="E18" s="60" t="s">
        <v>19</v>
      </c>
      <c r="F18" s="60" t="s">
        <v>28</v>
      </c>
    </row>
    <row r="19" spans="1:6" x14ac:dyDescent="0.35">
      <c r="A19" s="59" t="s">
        <v>176</v>
      </c>
      <c r="B19" s="60" t="s">
        <v>177</v>
      </c>
      <c r="C19" s="59" t="s">
        <v>297</v>
      </c>
      <c r="D19" s="61">
        <v>46527</v>
      </c>
      <c r="E19" s="60" t="s">
        <v>19</v>
      </c>
      <c r="F19" s="60" t="s">
        <v>30</v>
      </c>
    </row>
    <row r="20" spans="1:6" x14ac:dyDescent="0.35">
      <c r="A20" s="59" t="s">
        <v>176</v>
      </c>
      <c r="B20" s="60" t="s">
        <v>178</v>
      </c>
      <c r="C20" s="59" t="s">
        <v>298</v>
      </c>
      <c r="D20" s="61">
        <v>46527</v>
      </c>
      <c r="E20" s="60" t="s">
        <v>19</v>
      </c>
      <c r="F20" s="60" t="s">
        <v>30</v>
      </c>
    </row>
    <row r="21" spans="1:6" x14ac:dyDescent="0.35">
      <c r="A21" s="59" t="s">
        <v>176</v>
      </c>
      <c r="B21" s="60" t="s">
        <v>179</v>
      </c>
      <c r="C21" s="59" t="s">
        <v>299</v>
      </c>
      <c r="D21" s="61">
        <v>46527</v>
      </c>
      <c r="E21" s="60" t="s">
        <v>19</v>
      </c>
      <c r="F21" s="60" t="s">
        <v>83</v>
      </c>
    </row>
    <row r="22" spans="1:6" x14ac:dyDescent="0.35">
      <c r="A22" s="59" t="s">
        <v>176</v>
      </c>
      <c r="B22" s="60" t="s">
        <v>180</v>
      </c>
      <c r="C22" s="59" t="s">
        <v>300</v>
      </c>
      <c r="D22" s="61">
        <v>46549</v>
      </c>
      <c r="E22" s="60" t="s">
        <v>19</v>
      </c>
      <c r="F22" s="60" t="s">
        <v>18</v>
      </c>
    </row>
    <row r="23" spans="1:6" x14ac:dyDescent="0.35">
      <c r="A23" s="59" t="s">
        <v>176</v>
      </c>
      <c r="B23" s="60" t="s">
        <v>181</v>
      </c>
      <c r="C23" s="59" t="s">
        <v>301</v>
      </c>
      <c r="D23" s="61">
        <v>46549</v>
      </c>
      <c r="E23" s="60" t="s">
        <v>19</v>
      </c>
      <c r="F23" s="60" t="s">
        <v>17</v>
      </c>
    </row>
    <row r="24" spans="1:6" x14ac:dyDescent="0.35">
      <c r="A24" s="59" t="s">
        <v>14</v>
      </c>
      <c r="B24" s="60" t="s">
        <v>125</v>
      </c>
      <c r="C24" s="59" t="s">
        <v>217</v>
      </c>
      <c r="D24" s="61">
        <v>46517</v>
      </c>
      <c r="E24" s="60" t="s">
        <v>19</v>
      </c>
      <c r="F24" s="60" t="s">
        <v>8</v>
      </c>
    </row>
    <row r="25" spans="1:6" x14ac:dyDescent="0.35">
      <c r="A25" s="59" t="s">
        <v>14</v>
      </c>
      <c r="B25" s="60" t="s">
        <v>126</v>
      </c>
      <c r="C25" s="59" t="s">
        <v>218</v>
      </c>
      <c r="D25" s="61">
        <v>46524</v>
      </c>
      <c r="E25" s="60" t="s">
        <v>19</v>
      </c>
      <c r="F25" s="60" t="s">
        <v>17</v>
      </c>
    </row>
    <row r="26" spans="1:6" x14ac:dyDescent="0.35">
      <c r="A26" s="12"/>
      <c r="D26" s="13"/>
    </row>
    <row r="27" spans="1:6" x14ac:dyDescent="0.35">
      <c r="A27" s="12"/>
      <c r="D27" s="13"/>
    </row>
    <row r="28" spans="1:6" x14ac:dyDescent="0.35">
      <c r="A28" s="12"/>
      <c r="D28" s="13"/>
    </row>
    <row r="29" spans="1:6" x14ac:dyDescent="0.35">
      <c r="A29" s="12"/>
      <c r="D29" s="13"/>
    </row>
    <row r="30" spans="1:6" x14ac:dyDescent="0.35">
      <c r="A30" s="12"/>
      <c r="D30" s="13"/>
    </row>
    <row r="31" spans="1:6" x14ac:dyDescent="0.35">
      <c r="A31" s="12"/>
      <c r="D31" s="13"/>
    </row>
    <row r="32" spans="1:6"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38" priority="1">
      <formula>IF(AND(IF(MOD(SUMPRODUCT(--(FREQUENCY(MATCH($A$6:$A6,$A$6:$A6,0),ROW($A$6:$A6)-ROW($A$6)+1)&gt;0)),2)=0,FALSE,TRUE),A6=A5),TRUE,FALSE)</formula>
    </cfRule>
  </conditionalFormatting>
  <conditionalFormatting sqref="A6:A960">
    <cfRule type="expression" dxfId="37" priority="3">
      <formula>IF(AND(A6&lt;&gt;"",A7=""),TRUE,FALSE)</formula>
    </cfRule>
    <cfRule type="expression" dxfId="36" priority="4">
      <formula>IF(A6&lt;&gt;A5,TRUE,FALSE)</formula>
    </cfRule>
    <cfRule type="expression" dxfId="35" priority="5">
      <formula>IF(AND(A6=A5,A6&lt;&gt;""),TRUE,FALSE)</formula>
    </cfRule>
  </conditionalFormatting>
  <conditionalFormatting sqref="A6:F920">
    <cfRule type="expression" dxfId="3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29" orientation="landscape"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172"/>
  <sheetViews>
    <sheetView zoomScale="60" zoomScaleNormal="60" zoomScaleSheetLayoutView="115" workbookViewId="0">
      <selection activeCell="B6" sqref="B6:B18"/>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R</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128</v>
      </c>
      <c r="B6" s="60" t="s">
        <v>127</v>
      </c>
      <c r="C6" s="59" t="s">
        <v>304</v>
      </c>
      <c r="D6" s="61">
        <v>46520</v>
      </c>
      <c r="E6" s="60" t="s">
        <v>20</v>
      </c>
      <c r="F6" s="60" t="s">
        <v>8</v>
      </c>
    </row>
    <row r="7" spans="1:6" x14ac:dyDescent="0.35">
      <c r="A7" s="59" t="s">
        <v>128</v>
      </c>
      <c r="B7" s="60" t="s">
        <v>129</v>
      </c>
      <c r="C7" s="59" t="s">
        <v>305</v>
      </c>
      <c r="D7" s="61">
        <v>46528</v>
      </c>
      <c r="E7" s="60" t="s">
        <v>20</v>
      </c>
      <c r="F7" s="60" t="s">
        <v>32</v>
      </c>
    </row>
    <row r="8" spans="1:6" x14ac:dyDescent="0.35">
      <c r="A8" s="59" t="s">
        <v>128</v>
      </c>
      <c r="B8" s="60" t="s">
        <v>130</v>
      </c>
      <c r="C8" s="59" t="s">
        <v>306</v>
      </c>
      <c r="D8" s="61">
        <v>46545</v>
      </c>
      <c r="E8" s="60" t="s">
        <v>20</v>
      </c>
      <c r="F8" s="60" t="s">
        <v>32</v>
      </c>
    </row>
    <row r="9" spans="1:6" x14ac:dyDescent="0.35">
      <c r="A9" s="59" t="s">
        <v>128</v>
      </c>
      <c r="B9" s="60" t="s">
        <v>131</v>
      </c>
      <c r="C9" s="59" t="s">
        <v>307</v>
      </c>
      <c r="D9" s="61">
        <v>46545</v>
      </c>
      <c r="E9" s="60" t="s">
        <v>20</v>
      </c>
      <c r="F9" s="60" t="s">
        <v>32</v>
      </c>
    </row>
    <row r="10" spans="1:6" x14ac:dyDescent="0.35">
      <c r="A10" s="59" t="s">
        <v>133</v>
      </c>
      <c r="B10" s="60" t="s">
        <v>132</v>
      </c>
      <c r="C10" s="59" t="s">
        <v>302</v>
      </c>
      <c r="D10" s="61">
        <v>46520</v>
      </c>
      <c r="E10" s="60" t="s">
        <v>20</v>
      </c>
      <c r="F10" s="60" t="s">
        <v>8</v>
      </c>
    </row>
    <row r="11" spans="1:6" x14ac:dyDescent="0.35">
      <c r="A11" s="59" t="s">
        <v>133</v>
      </c>
      <c r="B11" s="60" t="s">
        <v>134</v>
      </c>
      <c r="C11" s="59" t="s">
        <v>303</v>
      </c>
      <c r="D11" s="61">
        <v>46528</v>
      </c>
      <c r="E11" s="60" t="s">
        <v>20</v>
      </c>
      <c r="F11" s="60" t="s">
        <v>8</v>
      </c>
    </row>
    <row r="12" spans="1:6" x14ac:dyDescent="0.35">
      <c r="A12" s="59" t="s">
        <v>133</v>
      </c>
      <c r="B12" s="60" t="s">
        <v>135</v>
      </c>
      <c r="C12" s="59" t="s">
        <v>308</v>
      </c>
      <c r="D12" s="61">
        <v>46545</v>
      </c>
      <c r="E12" s="60" t="s">
        <v>20</v>
      </c>
      <c r="F12" s="60" t="s">
        <v>8</v>
      </c>
    </row>
    <row r="13" spans="1:6" x14ac:dyDescent="0.35">
      <c r="A13" s="59" t="s">
        <v>137</v>
      </c>
      <c r="B13" s="60" t="s">
        <v>136</v>
      </c>
      <c r="C13" s="59" t="s">
        <v>309</v>
      </c>
      <c r="D13" s="61">
        <v>46534</v>
      </c>
      <c r="E13" s="60" t="s">
        <v>19</v>
      </c>
      <c r="F13" s="60" t="s">
        <v>28</v>
      </c>
    </row>
    <row r="14" spans="1:6" x14ac:dyDescent="0.35">
      <c r="A14" s="59" t="s">
        <v>137</v>
      </c>
      <c r="B14" s="60" t="s">
        <v>138</v>
      </c>
      <c r="C14" s="59" t="s">
        <v>310</v>
      </c>
      <c r="D14" s="61">
        <v>46534</v>
      </c>
      <c r="E14" s="60" t="s">
        <v>19</v>
      </c>
      <c r="F14" s="60" t="s">
        <v>30</v>
      </c>
    </row>
    <row r="15" spans="1:6" x14ac:dyDescent="0.35">
      <c r="A15" s="59" t="s">
        <v>137</v>
      </c>
      <c r="B15" s="60" t="s">
        <v>139</v>
      </c>
      <c r="C15" s="59" t="s">
        <v>311</v>
      </c>
      <c r="D15" s="61">
        <v>46534</v>
      </c>
      <c r="E15" s="60" t="s">
        <v>19</v>
      </c>
      <c r="F15" s="60" t="s">
        <v>32</v>
      </c>
    </row>
    <row r="16" spans="1:6" x14ac:dyDescent="0.35">
      <c r="A16" s="59" t="s">
        <v>137</v>
      </c>
      <c r="B16" s="60" t="s">
        <v>140</v>
      </c>
      <c r="C16" s="59" t="s">
        <v>312</v>
      </c>
      <c r="D16" s="61">
        <v>46534</v>
      </c>
      <c r="E16" s="60" t="s">
        <v>19</v>
      </c>
      <c r="F16" s="60" t="s">
        <v>34</v>
      </c>
    </row>
    <row r="17" spans="1:6" x14ac:dyDescent="0.35">
      <c r="A17" s="59" t="s">
        <v>137</v>
      </c>
      <c r="B17" s="60" t="s">
        <v>141</v>
      </c>
      <c r="C17" s="59" t="s">
        <v>313</v>
      </c>
      <c r="D17" s="61">
        <v>46545</v>
      </c>
      <c r="E17" s="60" t="s">
        <v>19</v>
      </c>
      <c r="F17" s="60" t="s">
        <v>17</v>
      </c>
    </row>
    <row r="18" spans="1:6" x14ac:dyDescent="0.35">
      <c r="A18" s="59" t="s">
        <v>137</v>
      </c>
      <c r="B18" s="60" t="s">
        <v>142</v>
      </c>
      <c r="C18" s="59" t="s">
        <v>314</v>
      </c>
      <c r="D18" s="61">
        <v>46545</v>
      </c>
      <c r="E18" s="60" t="s">
        <v>19</v>
      </c>
      <c r="F18" s="60" t="s">
        <v>37</v>
      </c>
    </row>
    <row r="19" spans="1:6" x14ac:dyDescent="0.35">
      <c r="A19" s="12"/>
      <c r="D19" s="13"/>
    </row>
    <row r="20" spans="1:6" x14ac:dyDescent="0.35">
      <c r="A20" s="12"/>
      <c r="D20" s="13"/>
    </row>
    <row r="21" spans="1:6" x14ac:dyDescent="0.35">
      <c r="A21" s="12"/>
      <c r="D21" s="13"/>
    </row>
    <row r="22" spans="1:6" x14ac:dyDescent="0.35">
      <c r="A22" s="12"/>
      <c r="D22" s="13"/>
    </row>
    <row r="23" spans="1:6" x14ac:dyDescent="0.35">
      <c r="A23" s="12"/>
      <c r="D23" s="13"/>
    </row>
    <row r="24" spans="1:6" x14ac:dyDescent="0.35">
      <c r="A24" s="12"/>
      <c r="D24" s="13"/>
    </row>
    <row r="25" spans="1:6" x14ac:dyDescent="0.35">
      <c r="A25" s="12"/>
      <c r="D25" s="13"/>
    </row>
    <row r="26" spans="1:6" x14ac:dyDescent="0.35">
      <c r="A26" s="12"/>
      <c r="D26" s="13"/>
    </row>
    <row r="27" spans="1:6" x14ac:dyDescent="0.35">
      <c r="A27" s="12"/>
      <c r="D27" s="13"/>
    </row>
    <row r="28" spans="1:6" x14ac:dyDescent="0.35">
      <c r="A28" s="12"/>
      <c r="D28" s="13"/>
    </row>
    <row r="29" spans="1:6" x14ac:dyDescent="0.35">
      <c r="A29" s="12"/>
      <c r="D29" s="13"/>
    </row>
    <row r="30" spans="1:6" x14ac:dyDescent="0.35">
      <c r="A30" s="12"/>
      <c r="D30" s="13"/>
    </row>
    <row r="31" spans="1:6" x14ac:dyDescent="0.35">
      <c r="A31" s="12"/>
      <c r="D31" s="13"/>
    </row>
    <row r="32" spans="1:6"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33" priority="1">
      <formula>IF(AND(IF(MOD(SUMPRODUCT(--(FREQUENCY(MATCH($A$6:$A6,$A$6:$A6,0),ROW($A$6:$A6)-ROW($A$6)+1)&gt;0)),2)=0,FALSE,TRUE),A6=A5),TRUE,FALSE)</formula>
    </cfRule>
  </conditionalFormatting>
  <conditionalFormatting sqref="A6:A960">
    <cfRule type="expression" dxfId="32" priority="3">
      <formula>IF(AND(A6&lt;&gt;"",A7=""),TRUE,FALSE)</formula>
    </cfRule>
    <cfRule type="expression" dxfId="31" priority="4">
      <formula>IF(A6&lt;&gt;A5,TRUE,FALSE)</formula>
    </cfRule>
    <cfRule type="expression" dxfId="30" priority="5">
      <formula>IF(AND(A6=A5,A6&lt;&gt;""),TRUE,FALSE)</formula>
    </cfRule>
  </conditionalFormatting>
  <conditionalFormatting sqref="A6:F920">
    <cfRule type="expression" dxfId="2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30" orientation="landscape"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172"/>
  <sheetViews>
    <sheetView zoomScale="60" zoomScaleNormal="60" zoomScaleSheetLayoutView="115" workbookViewId="0">
      <selection activeCell="B6" sqref="B6:B15"/>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S</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155</v>
      </c>
      <c r="B6" s="60" t="s">
        <v>371</v>
      </c>
      <c r="C6" s="59" t="s">
        <v>379</v>
      </c>
      <c r="D6" s="61">
        <v>46547</v>
      </c>
      <c r="E6" s="60" t="s">
        <v>20</v>
      </c>
      <c r="F6" s="60" t="s">
        <v>30</v>
      </c>
    </row>
    <row r="7" spans="1:6" x14ac:dyDescent="0.35">
      <c r="A7" s="59" t="s">
        <v>155</v>
      </c>
      <c r="B7" s="60" t="s">
        <v>372</v>
      </c>
      <c r="C7" s="59" t="s">
        <v>380</v>
      </c>
      <c r="D7" s="61">
        <v>46547</v>
      </c>
      <c r="E7" s="60" t="s">
        <v>20</v>
      </c>
      <c r="F7" s="60" t="s">
        <v>83</v>
      </c>
    </row>
    <row r="8" spans="1:6" x14ac:dyDescent="0.35">
      <c r="A8" s="59" t="s">
        <v>155</v>
      </c>
      <c r="B8" s="60" t="s">
        <v>373</v>
      </c>
      <c r="C8" s="59" t="s">
        <v>322</v>
      </c>
      <c r="D8" s="61">
        <v>46554</v>
      </c>
      <c r="E8" s="60" t="s">
        <v>19</v>
      </c>
      <c r="F8" s="60" t="s">
        <v>30</v>
      </c>
    </row>
    <row r="9" spans="1:6" x14ac:dyDescent="0.35">
      <c r="A9" s="59" t="s">
        <v>155</v>
      </c>
      <c r="B9" s="60" t="s">
        <v>374</v>
      </c>
      <c r="C9" s="59" t="s">
        <v>323</v>
      </c>
      <c r="D9" s="61">
        <v>46554</v>
      </c>
      <c r="E9" s="60" t="s">
        <v>19</v>
      </c>
      <c r="F9" s="60" t="s">
        <v>83</v>
      </c>
    </row>
    <row r="10" spans="1:6" x14ac:dyDescent="0.35">
      <c r="A10" s="59" t="s">
        <v>155</v>
      </c>
      <c r="B10" s="60" t="s">
        <v>375</v>
      </c>
      <c r="C10" s="59" t="s">
        <v>324</v>
      </c>
      <c r="D10" s="61">
        <v>46555</v>
      </c>
      <c r="E10" s="60" t="s">
        <v>19</v>
      </c>
      <c r="F10" s="60" t="s">
        <v>18</v>
      </c>
    </row>
    <row r="11" spans="1:6" x14ac:dyDescent="0.35">
      <c r="A11" s="59" t="s">
        <v>155</v>
      </c>
      <c r="B11" s="60" t="s">
        <v>376</v>
      </c>
      <c r="C11" s="59" t="s">
        <v>325</v>
      </c>
      <c r="D11" s="61">
        <v>46555</v>
      </c>
      <c r="E11" s="60" t="s">
        <v>19</v>
      </c>
      <c r="F11" s="60" t="s">
        <v>17</v>
      </c>
    </row>
    <row r="12" spans="1:6" x14ac:dyDescent="0.35">
      <c r="A12" s="59" t="s">
        <v>157</v>
      </c>
      <c r="B12" s="60" t="s">
        <v>156</v>
      </c>
      <c r="C12" s="59" t="s">
        <v>316</v>
      </c>
      <c r="D12" s="61">
        <v>46545</v>
      </c>
      <c r="E12" s="60" t="s">
        <v>19</v>
      </c>
      <c r="F12" s="60" t="s">
        <v>7</v>
      </c>
    </row>
    <row r="13" spans="1:6" x14ac:dyDescent="0.35">
      <c r="A13" s="59" t="s">
        <v>157</v>
      </c>
      <c r="B13" s="60" t="s">
        <v>158</v>
      </c>
      <c r="C13" s="59" t="s">
        <v>317</v>
      </c>
      <c r="D13" s="61">
        <v>46545</v>
      </c>
      <c r="E13" s="60" t="s">
        <v>19</v>
      </c>
      <c r="F13" s="60" t="s">
        <v>7</v>
      </c>
    </row>
    <row r="14" spans="1:6" x14ac:dyDescent="0.35">
      <c r="A14" s="59" t="s">
        <v>157</v>
      </c>
      <c r="B14" s="60" t="s">
        <v>159</v>
      </c>
      <c r="C14" s="59" t="s">
        <v>318</v>
      </c>
      <c r="D14" s="61">
        <v>46554</v>
      </c>
      <c r="E14" s="60" t="s">
        <v>20</v>
      </c>
      <c r="F14" s="60" t="s">
        <v>7</v>
      </c>
    </row>
    <row r="15" spans="1:6" x14ac:dyDescent="0.35">
      <c r="A15" s="59" t="s">
        <v>157</v>
      </c>
      <c r="B15" s="60" t="s">
        <v>160</v>
      </c>
      <c r="C15" s="59" t="s">
        <v>319</v>
      </c>
      <c r="D15" s="61">
        <v>46554</v>
      </c>
      <c r="E15" s="60" t="s">
        <v>20</v>
      </c>
      <c r="F15" s="60" t="s">
        <v>7</v>
      </c>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28" priority="1">
      <formula>IF(AND(IF(MOD(SUMPRODUCT(--(FREQUENCY(MATCH($A$6:$A6,$A$6:$A6,0),ROW($A$6:$A6)-ROW($A$6)+1)&gt;0)),2)=0,FALSE,TRUE),A6=A5),TRUE,FALSE)</formula>
    </cfRule>
  </conditionalFormatting>
  <conditionalFormatting sqref="A6:A960">
    <cfRule type="expression" dxfId="27" priority="3">
      <formula>IF(AND(A6&lt;&gt;"",A7=""),TRUE,FALSE)</formula>
    </cfRule>
    <cfRule type="expression" dxfId="26" priority="4">
      <formula>IF(A6&lt;&gt;A5,TRUE,FALSE)</formula>
    </cfRule>
    <cfRule type="expression" dxfId="25" priority="5">
      <formula>IF(AND(A6=A5,A6&lt;&gt;""),TRUE,FALSE)</formula>
    </cfRule>
  </conditionalFormatting>
  <conditionalFormatting sqref="A6:F920">
    <cfRule type="expression" dxfId="2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31" orientation="landscape"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72"/>
  <sheetViews>
    <sheetView zoomScale="60" zoomScaleNormal="60" zoomScaleSheetLayoutView="115" workbookViewId="0">
      <selection activeCell="B6" sqref="B6:B11"/>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T</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183</v>
      </c>
      <c r="B6" s="60" t="s">
        <v>182</v>
      </c>
      <c r="C6" s="59" t="s">
        <v>326</v>
      </c>
      <c r="D6" s="61">
        <v>46517</v>
      </c>
      <c r="E6" s="60" t="s">
        <v>20</v>
      </c>
      <c r="F6" s="60" t="s">
        <v>28</v>
      </c>
    </row>
    <row r="7" spans="1:6" x14ac:dyDescent="0.35">
      <c r="A7" s="59" t="s">
        <v>183</v>
      </c>
      <c r="B7" s="60" t="s">
        <v>184</v>
      </c>
      <c r="C7" s="59" t="s">
        <v>327</v>
      </c>
      <c r="D7" s="61">
        <v>46517</v>
      </c>
      <c r="E7" s="60" t="s">
        <v>20</v>
      </c>
      <c r="F7" s="60" t="s">
        <v>30</v>
      </c>
    </row>
    <row r="8" spans="1:6" x14ac:dyDescent="0.35">
      <c r="A8" s="59" t="s">
        <v>183</v>
      </c>
      <c r="B8" s="60" t="s">
        <v>185</v>
      </c>
      <c r="C8" s="59" t="s">
        <v>328</v>
      </c>
      <c r="D8" s="61">
        <v>46517</v>
      </c>
      <c r="E8" s="60" t="s">
        <v>20</v>
      </c>
      <c r="F8" s="60" t="s">
        <v>32</v>
      </c>
    </row>
    <row r="9" spans="1:6" x14ac:dyDescent="0.35">
      <c r="A9" s="59" t="s">
        <v>183</v>
      </c>
      <c r="B9" s="60" t="s">
        <v>186</v>
      </c>
      <c r="C9" s="59" t="s">
        <v>329</v>
      </c>
      <c r="D9" s="61">
        <v>46517</v>
      </c>
      <c r="E9" s="60" t="s">
        <v>20</v>
      </c>
      <c r="F9" s="60" t="s">
        <v>34</v>
      </c>
    </row>
    <row r="10" spans="1:6" x14ac:dyDescent="0.35">
      <c r="A10" s="59" t="s">
        <v>183</v>
      </c>
      <c r="B10" s="60" t="s">
        <v>187</v>
      </c>
      <c r="C10" s="59" t="s">
        <v>330</v>
      </c>
      <c r="D10" s="61">
        <v>46534</v>
      </c>
      <c r="E10" s="60" t="s">
        <v>19</v>
      </c>
      <c r="F10" s="60" t="s">
        <v>17</v>
      </c>
    </row>
    <row r="11" spans="1:6" x14ac:dyDescent="0.35">
      <c r="A11" s="59" t="s">
        <v>183</v>
      </c>
      <c r="B11" s="60" t="s">
        <v>188</v>
      </c>
      <c r="C11" s="59" t="s">
        <v>331</v>
      </c>
      <c r="D11" s="61">
        <v>46534</v>
      </c>
      <c r="E11" s="60" t="s">
        <v>19</v>
      </c>
      <c r="F11" s="60" t="s">
        <v>37</v>
      </c>
    </row>
    <row r="12" spans="1:6" x14ac:dyDescent="0.35">
      <c r="A12" s="12"/>
      <c r="D12" s="13"/>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23" priority="1">
      <formula>IF(AND(IF(MOD(SUMPRODUCT(--(FREQUENCY(MATCH($A$6:$A6,$A$6:$A6,0),ROW($A$6:$A6)-ROW($A$6)+1)&gt;0)),2)=0,FALSE,TRUE),A6=A5),TRUE,FALSE)</formula>
    </cfRule>
  </conditionalFormatting>
  <conditionalFormatting sqref="A6:A960">
    <cfRule type="expression" dxfId="22" priority="3">
      <formula>IF(AND(A6&lt;&gt;"",A7=""),TRUE,FALSE)</formula>
    </cfRule>
    <cfRule type="expression" dxfId="21" priority="4">
      <formula>IF(A6&lt;&gt;A5,TRUE,FALSE)</formula>
    </cfRule>
    <cfRule type="expression" dxfId="20" priority="5">
      <formula>IF(AND(A6=A5,A6&lt;&gt;""),TRUE,FALSE)</formula>
    </cfRule>
  </conditionalFormatting>
  <conditionalFormatting sqref="A6:F920">
    <cfRule type="expression" dxfId="19"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32" orientation="landscape"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72"/>
  <sheetViews>
    <sheetView zoomScale="70" zoomScaleNormal="70" zoomScaleSheetLayoutView="115" workbookViewId="0">
      <selection activeCell="B6" sqref="B6:B11"/>
    </sheetView>
  </sheetViews>
  <sheetFormatPr defaultColWidth="9" defaultRowHeight="13" x14ac:dyDescent="0.35"/>
  <cols>
    <col min="1" max="1" width="21.5" style="13" customWidth="1"/>
    <col min="2" max="2" width="13.58203125" style="14" customWidth="1"/>
    <col min="3" max="3" width="50.58203125" style="12" customWidth="1"/>
    <col min="4" max="4" width="26.5" style="12" customWidth="1"/>
    <col min="5" max="5" width="13.08203125" style="14" customWidth="1"/>
    <col min="6" max="6" width="14" style="14" customWidth="1"/>
    <col min="7" max="16384" width="9" style="15"/>
  </cols>
  <sheetData>
    <row r="1" spans="1:6" s="4" customFormat="1" ht="30" customHeight="1" x14ac:dyDescent="0.4">
      <c r="A1" s="6"/>
      <c r="B1" s="29" t="str">
        <f>SUBSTITUTE(Home!B5,CHAR(10),"")</f>
        <v>Pearson Edexcel GCSE</v>
      </c>
      <c r="C1" s="16"/>
      <c r="D1" s="16"/>
      <c r="E1" s="18"/>
      <c r="F1" s="18"/>
    </row>
    <row r="2" spans="1:6" s="4" customFormat="1" ht="30" customHeight="1" thickBot="1" x14ac:dyDescent="0.4">
      <c r="A2" s="6"/>
      <c r="B2" s="30" t="str">
        <f>SUBSTITUTE(Home!B6,CHAR(10),"")&amp;" - "&amp;SUBSTITUTE(Home!B7,CHAR(10),"")</f>
        <v>Summer 2027 Examination Timetable - FINAL</v>
      </c>
      <c r="C2" s="17"/>
      <c r="D2" s="17"/>
      <c r="E2" s="19"/>
      <c r="F2" s="19"/>
    </row>
    <row r="3" spans="1:6" s="4" customFormat="1" ht="21" thickTop="1" thickBot="1" x14ac:dyDescent="0.4">
      <c r="A3" s="39" t="str">
        <f ca="1">"Subject Index: "&amp;MID(CELL("filename",A1),FIND("]",CELL("filename",A1))+1,255)</f>
        <v>Subject Index: U</v>
      </c>
      <c r="B3" s="7"/>
      <c r="C3" s="8"/>
      <c r="D3" s="8"/>
      <c r="E3" s="10"/>
      <c r="F3" s="10"/>
    </row>
    <row r="4" spans="1:6" s="4" customFormat="1" ht="17" thickTop="1" x14ac:dyDescent="0.35">
      <c r="A4" s="6"/>
      <c r="C4" s="5"/>
      <c r="D4" s="5"/>
      <c r="E4" s="9"/>
      <c r="F4" s="9"/>
    </row>
    <row r="5" spans="1:6" s="20" customFormat="1" ht="26" x14ac:dyDescent="0.35">
      <c r="A5" s="50" t="s">
        <v>4</v>
      </c>
      <c r="B5" s="50" t="s">
        <v>3</v>
      </c>
      <c r="C5" s="50" t="s">
        <v>5</v>
      </c>
      <c r="D5" s="49" t="s">
        <v>23</v>
      </c>
      <c r="E5" s="51" t="s">
        <v>22</v>
      </c>
      <c r="F5" s="51" t="s">
        <v>21</v>
      </c>
    </row>
    <row r="6" spans="1:6" x14ac:dyDescent="0.35">
      <c r="A6" s="59" t="s">
        <v>162</v>
      </c>
      <c r="B6" s="60" t="s">
        <v>161</v>
      </c>
      <c r="C6" s="59" t="s">
        <v>332</v>
      </c>
      <c r="D6" s="61">
        <v>46518</v>
      </c>
      <c r="E6" s="60" t="s">
        <v>19</v>
      </c>
      <c r="F6" s="60" t="s">
        <v>28</v>
      </c>
    </row>
    <row r="7" spans="1:6" x14ac:dyDescent="0.35">
      <c r="A7" s="59" t="s">
        <v>162</v>
      </c>
      <c r="B7" s="60" t="s">
        <v>163</v>
      </c>
      <c r="C7" s="59" t="s">
        <v>333</v>
      </c>
      <c r="D7" s="61">
        <v>46518</v>
      </c>
      <c r="E7" s="60" t="s">
        <v>19</v>
      </c>
      <c r="F7" s="60" t="s">
        <v>30</v>
      </c>
    </row>
    <row r="8" spans="1:6" x14ac:dyDescent="0.35">
      <c r="A8" s="59" t="s">
        <v>162</v>
      </c>
      <c r="B8" s="60" t="s">
        <v>164</v>
      </c>
      <c r="C8" s="59" t="s">
        <v>334</v>
      </c>
      <c r="D8" s="61">
        <v>46518</v>
      </c>
      <c r="E8" s="60" t="s">
        <v>19</v>
      </c>
      <c r="F8" s="60" t="s">
        <v>32</v>
      </c>
    </row>
    <row r="9" spans="1:6" x14ac:dyDescent="0.35">
      <c r="A9" s="59" t="s">
        <v>162</v>
      </c>
      <c r="B9" s="60" t="s">
        <v>165</v>
      </c>
      <c r="C9" s="59" t="s">
        <v>335</v>
      </c>
      <c r="D9" s="61">
        <v>46518</v>
      </c>
      <c r="E9" s="60" t="s">
        <v>19</v>
      </c>
      <c r="F9" s="60" t="s">
        <v>34</v>
      </c>
    </row>
    <row r="10" spans="1:6" x14ac:dyDescent="0.35">
      <c r="A10" s="59" t="s">
        <v>162</v>
      </c>
      <c r="B10" s="60" t="s">
        <v>166</v>
      </c>
      <c r="C10" s="59" t="s">
        <v>336</v>
      </c>
      <c r="D10" s="61">
        <v>46532</v>
      </c>
      <c r="E10" s="60" t="s">
        <v>19</v>
      </c>
      <c r="F10" s="60" t="s">
        <v>17</v>
      </c>
    </row>
    <row r="11" spans="1:6" x14ac:dyDescent="0.35">
      <c r="A11" s="59" t="s">
        <v>162</v>
      </c>
      <c r="B11" s="60" t="s">
        <v>167</v>
      </c>
      <c r="C11" s="59" t="s">
        <v>337</v>
      </c>
      <c r="D11" s="61">
        <v>46532</v>
      </c>
      <c r="E11" s="60" t="s">
        <v>19</v>
      </c>
      <c r="F11" s="60" t="s">
        <v>37</v>
      </c>
    </row>
    <row r="12" spans="1:6" x14ac:dyDescent="0.35">
      <c r="A12" s="12"/>
      <c r="D12" s="13"/>
    </row>
    <row r="13" spans="1:6" x14ac:dyDescent="0.35">
      <c r="A13" s="12"/>
      <c r="D13" s="13"/>
    </row>
    <row r="14" spans="1:6" x14ac:dyDescent="0.35">
      <c r="A14" s="12"/>
      <c r="D14" s="13"/>
    </row>
    <row r="15" spans="1:6" x14ac:dyDescent="0.35">
      <c r="A15" s="12"/>
      <c r="D15" s="13"/>
    </row>
    <row r="16" spans="1:6" x14ac:dyDescent="0.35">
      <c r="A16" s="12"/>
      <c r="D16" s="13"/>
    </row>
    <row r="17" spans="1:4" x14ac:dyDescent="0.35">
      <c r="A17" s="12"/>
      <c r="D17" s="13"/>
    </row>
    <row r="18" spans="1:4" x14ac:dyDescent="0.35">
      <c r="A18" s="12"/>
      <c r="D18" s="13"/>
    </row>
    <row r="19" spans="1:4" x14ac:dyDescent="0.35">
      <c r="A19" s="12"/>
      <c r="D19" s="13"/>
    </row>
    <row r="20" spans="1:4" x14ac:dyDescent="0.35">
      <c r="A20" s="12"/>
      <c r="D20" s="13"/>
    </row>
    <row r="21" spans="1:4" x14ac:dyDescent="0.35">
      <c r="A21" s="12"/>
      <c r="D21" s="13"/>
    </row>
    <row r="22" spans="1:4" x14ac:dyDescent="0.35">
      <c r="A22" s="12"/>
      <c r="D22" s="13"/>
    </row>
    <row r="23" spans="1:4" x14ac:dyDescent="0.35">
      <c r="A23" s="12"/>
      <c r="D23" s="13"/>
    </row>
    <row r="24" spans="1:4" x14ac:dyDescent="0.35">
      <c r="A24" s="12"/>
      <c r="D24" s="13"/>
    </row>
    <row r="25" spans="1:4" x14ac:dyDescent="0.35">
      <c r="A25" s="12"/>
      <c r="D25" s="13"/>
    </row>
    <row r="26" spans="1:4" x14ac:dyDescent="0.35">
      <c r="A26" s="12"/>
      <c r="D26" s="13"/>
    </row>
    <row r="27" spans="1:4" x14ac:dyDescent="0.35">
      <c r="A27" s="12"/>
      <c r="D27" s="13"/>
    </row>
    <row r="28" spans="1:4" x14ac:dyDescent="0.35">
      <c r="A28" s="12"/>
      <c r="D28" s="13"/>
    </row>
    <row r="29" spans="1:4" x14ac:dyDescent="0.35">
      <c r="A29" s="12"/>
      <c r="D29" s="13"/>
    </row>
    <row r="30" spans="1:4" x14ac:dyDescent="0.35">
      <c r="A30" s="12"/>
      <c r="D30" s="13"/>
    </row>
    <row r="31" spans="1:4" x14ac:dyDescent="0.35">
      <c r="A31" s="12"/>
      <c r="D31" s="13"/>
    </row>
    <row r="32" spans="1:4" x14ac:dyDescent="0.35">
      <c r="A32" s="12"/>
      <c r="D32" s="13"/>
    </row>
    <row r="33" spans="1:4" x14ac:dyDescent="0.35">
      <c r="A33" s="12"/>
      <c r="D33" s="13"/>
    </row>
    <row r="34" spans="1:4" x14ac:dyDescent="0.35">
      <c r="A34" s="12"/>
      <c r="D34" s="13"/>
    </row>
    <row r="35" spans="1:4" x14ac:dyDescent="0.35">
      <c r="A35" s="12"/>
      <c r="D35" s="13"/>
    </row>
    <row r="36" spans="1:4" x14ac:dyDescent="0.35">
      <c r="A36" s="12"/>
      <c r="D36" s="13"/>
    </row>
    <row r="37" spans="1:4" x14ac:dyDescent="0.35">
      <c r="A37" s="12"/>
      <c r="D37" s="13"/>
    </row>
    <row r="38" spans="1:4" x14ac:dyDescent="0.35">
      <c r="A38" s="12"/>
      <c r="D38" s="13"/>
    </row>
    <row r="39" spans="1:4" x14ac:dyDescent="0.35">
      <c r="A39" s="12"/>
      <c r="D39" s="13"/>
    </row>
    <row r="40" spans="1:4" x14ac:dyDescent="0.35">
      <c r="A40" s="12"/>
      <c r="D40" s="13"/>
    </row>
    <row r="41" spans="1:4" x14ac:dyDescent="0.35">
      <c r="A41" s="12"/>
      <c r="D41" s="13"/>
    </row>
    <row r="42" spans="1:4" x14ac:dyDescent="0.35">
      <c r="A42" s="12"/>
      <c r="D42" s="13"/>
    </row>
    <row r="43" spans="1:4" x14ac:dyDescent="0.35">
      <c r="A43" s="12"/>
      <c r="D43" s="13"/>
    </row>
    <row r="44" spans="1:4" x14ac:dyDescent="0.35">
      <c r="A44" s="12"/>
      <c r="D44" s="13"/>
    </row>
    <row r="45" spans="1:4" x14ac:dyDescent="0.35">
      <c r="A45" s="12"/>
      <c r="D45" s="13"/>
    </row>
    <row r="46" spans="1:4" x14ac:dyDescent="0.35">
      <c r="A46" s="12"/>
      <c r="D46" s="13"/>
    </row>
    <row r="47" spans="1:4" x14ac:dyDescent="0.35">
      <c r="A47" s="12"/>
      <c r="D47" s="13"/>
    </row>
    <row r="48" spans="1:4" x14ac:dyDescent="0.35">
      <c r="A48" s="12"/>
      <c r="D48" s="13"/>
    </row>
    <row r="49" spans="1:4" x14ac:dyDescent="0.35">
      <c r="A49" s="12"/>
      <c r="D49" s="13"/>
    </row>
    <row r="50" spans="1:4" x14ac:dyDescent="0.35">
      <c r="A50" s="12"/>
      <c r="D50" s="13"/>
    </row>
    <row r="51" spans="1:4" x14ac:dyDescent="0.35">
      <c r="A51" s="12"/>
      <c r="D51" s="13"/>
    </row>
    <row r="52" spans="1:4" x14ac:dyDescent="0.35">
      <c r="A52" s="12"/>
      <c r="D52" s="13"/>
    </row>
    <row r="53" spans="1:4" x14ac:dyDescent="0.35">
      <c r="A53" s="12"/>
      <c r="D53" s="13"/>
    </row>
    <row r="54" spans="1:4" x14ac:dyDescent="0.35">
      <c r="A54" s="12"/>
      <c r="D54" s="13"/>
    </row>
    <row r="55" spans="1:4" x14ac:dyDescent="0.35">
      <c r="A55" s="12"/>
      <c r="D55" s="13"/>
    </row>
    <row r="56" spans="1:4" x14ac:dyDescent="0.35">
      <c r="A56" s="12"/>
      <c r="D56" s="13"/>
    </row>
    <row r="57" spans="1:4" x14ac:dyDescent="0.35">
      <c r="A57" s="12"/>
      <c r="D57" s="13"/>
    </row>
    <row r="58" spans="1:4" x14ac:dyDescent="0.35">
      <c r="A58" s="12"/>
      <c r="D58" s="13"/>
    </row>
    <row r="59" spans="1:4" x14ac:dyDescent="0.35">
      <c r="A59" s="12"/>
      <c r="D59" s="13"/>
    </row>
    <row r="60" spans="1:4" x14ac:dyDescent="0.35">
      <c r="A60" s="12"/>
      <c r="D60" s="13"/>
    </row>
    <row r="61" spans="1:4" x14ac:dyDescent="0.35">
      <c r="A61" s="12"/>
      <c r="D61" s="13"/>
    </row>
    <row r="62" spans="1:4" x14ac:dyDescent="0.35">
      <c r="A62" s="12"/>
      <c r="D62" s="13"/>
    </row>
    <row r="63" spans="1:4" x14ac:dyDescent="0.35">
      <c r="A63" s="12"/>
      <c r="D63" s="13"/>
    </row>
    <row r="64" spans="1:4" x14ac:dyDescent="0.35">
      <c r="A64" s="12"/>
      <c r="D64" s="13"/>
    </row>
    <row r="65" spans="1:4" x14ac:dyDescent="0.35">
      <c r="A65" s="12"/>
      <c r="D65" s="13"/>
    </row>
    <row r="66" spans="1:4" x14ac:dyDescent="0.35">
      <c r="A66" s="12"/>
      <c r="D66" s="13"/>
    </row>
    <row r="67" spans="1:4" x14ac:dyDescent="0.35">
      <c r="A67" s="12"/>
      <c r="D67" s="13"/>
    </row>
    <row r="68" spans="1:4" x14ac:dyDescent="0.35">
      <c r="A68" s="12"/>
      <c r="D68" s="13"/>
    </row>
    <row r="69" spans="1:4" x14ac:dyDescent="0.35">
      <c r="A69" s="12"/>
      <c r="D69" s="13"/>
    </row>
    <row r="70" spans="1:4" x14ac:dyDescent="0.35">
      <c r="A70" s="12"/>
      <c r="D70" s="13"/>
    </row>
    <row r="71" spans="1:4" x14ac:dyDescent="0.35">
      <c r="A71" s="12"/>
      <c r="D71" s="13"/>
    </row>
    <row r="72" spans="1:4" x14ac:dyDescent="0.35">
      <c r="A72" s="12"/>
      <c r="D72" s="13"/>
    </row>
    <row r="73" spans="1:4" x14ac:dyDescent="0.35">
      <c r="A73" s="12"/>
      <c r="D73" s="13"/>
    </row>
    <row r="74" spans="1:4" x14ac:dyDescent="0.35">
      <c r="A74" s="12"/>
      <c r="D74" s="13"/>
    </row>
    <row r="75" spans="1:4" x14ac:dyDescent="0.35">
      <c r="A75" s="12"/>
      <c r="D75" s="13"/>
    </row>
    <row r="76" spans="1:4" x14ac:dyDescent="0.35">
      <c r="A76" s="12"/>
      <c r="D76" s="13"/>
    </row>
    <row r="77" spans="1:4" x14ac:dyDescent="0.35">
      <c r="A77" s="12"/>
      <c r="D77" s="13"/>
    </row>
    <row r="78" spans="1:4" x14ac:dyDescent="0.35">
      <c r="A78" s="12"/>
      <c r="D78" s="13"/>
    </row>
    <row r="79" spans="1:4" x14ac:dyDescent="0.35">
      <c r="A79" s="12"/>
      <c r="D79" s="13"/>
    </row>
    <row r="80" spans="1:4" x14ac:dyDescent="0.35">
      <c r="A80" s="12"/>
      <c r="D80" s="13"/>
    </row>
    <row r="81" spans="1:4" x14ac:dyDescent="0.35">
      <c r="A81" s="12"/>
      <c r="D81" s="13"/>
    </row>
    <row r="82" spans="1:4" x14ac:dyDescent="0.35">
      <c r="A82" s="12"/>
      <c r="D82" s="13"/>
    </row>
    <row r="83" spans="1:4" x14ac:dyDescent="0.35">
      <c r="A83" s="12"/>
      <c r="D83" s="13"/>
    </row>
    <row r="84" spans="1:4" x14ac:dyDescent="0.35">
      <c r="A84" s="12"/>
      <c r="D84" s="13"/>
    </row>
    <row r="85" spans="1:4" x14ac:dyDescent="0.35">
      <c r="A85" s="12"/>
      <c r="D85" s="13"/>
    </row>
    <row r="86" spans="1:4" x14ac:dyDescent="0.35">
      <c r="A86" s="12"/>
      <c r="D86" s="13"/>
    </row>
    <row r="87" spans="1:4" x14ac:dyDescent="0.35">
      <c r="A87" s="12"/>
      <c r="D87" s="13"/>
    </row>
    <row r="88" spans="1:4" x14ac:dyDescent="0.35">
      <c r="A88" s="12"/>
      <c r="D88" s="13"/>
    </row>
    <row r="89" spans="1:4" x14ac:dyDescent="0.35">
      <c r="A89" s="12"/>
      <c r="D89" s="13"/>
    </row>
    <row r="90" spans="1:4" x14ac:dyDescent="0.35">
      <c r="A90" s="12"/>
      <c r="D90" s="13"/>
    </row>
    <row r="91" spans="1:4" x14ac:dyDescent="0.35">
      <c r="A91" s="12"/>
      <c r="D91" s="13"/>
    </row>
    <row r="92" spans="1:4" x14ac:dyDescent="0.35">
      <c r="A92" s="12"/>
      <c r="D92" s="13"/>
    </row>
    <row r="93" spans="1:4" x14ac:dyDescent="0.35">
      <c r="A93" s="12"/>
      <c r="D93" s="13"/>
    </row>
    <row r="94" spans="1:4" x14ac:dyDescent="0.35">
      <c r="A94" s="12"/>
      <c r="D94" s="13"/>
    </row>
    <row r="95" spans="1:4" x14ac:dyDescent="0.35">
      <c r="A95" s="12"/>
      <c r="D95" s="13"/>
    </row>
    <row r="96" spans="1:4" x14ac:dyDescent="0.35">
      <c r="A96" s="12"/>
      <c r="D96" s="13"/>
    </row>
    <row r="97" spans="1:4" x14ac:dyDescent="0.35">
      <c r="A97" s="12"/>
      <c r="D97" s="13"/>
    </row>
    <row r="98" spans="1:4" x14ac:dyDescent="0.35">
      <c r="A98" s="12"/>
      <c r="D98" s="13"/>
    </row>
    <row r="99" spans="1:4" x14ac:dyDescent="0.35">
      <c r="A99" s="12"/>
      <c r="D99" s="13"/>
    </row>
    <row r="100" spans="1:4" x14ac:dyDescent="0.35">
      <c r="A100" s="12"/>
      <c r="D100" s="13"/>
    </row>
    <row r="101" spans="1:4" x14ac:dyDescent="0.35">
      <c r="A101" s="12"/>
      <c r="D101" s="13"/>
    </row>
    <row r="102" spans="1:4" x14ac:dyDescent="0.35">
      <c r="A102" s="12"/>
      <c r="D102" s="13"/>
    </row>
    <row r="103" spans="1:4" x14ac:dyDescent="0.35">
      <c r="A103" s="12"/>
      <c r="D103" s="13"/>
    </row>
    <row r="104" spans="1:4" x14ac:dyDescent="0.35">
      <c r="A104" s="12"/>
      <c r="D104" s="13"/>
    </row>
    <row r="105" spans="1:4" x14ac:dyDescent="0.35">
      <c r="A105" s="12"/>
      <c r="D105" s="13"/>
    </row>
    <row r="106" spans="1:4" x14ac:dyDescent="0.35">
      <c r="A106" s="12"/>
      <c r="D106" s="13"/>
    </row>
    <row r="107" spans="1:4" x14ac:dyDescent="0.35">
      <c r="A107" s="12"/>
      <c r="D107" s="13"/>
    </row>
    <row r="108" spans="1:4" x14ac:dyDescent="0.35">
      <c r="A108" s="12"/>
      <c r="D108" s="13"/>
    </row>
    <row r="109" spans="1:4" x14ac:dyDescent="0.35">
      <c r="A109" s="12"/>
      <c r="D109" s="13"/>
    </row>
    <row r="110" spans="1:4" x14ac:dyDescent="0.35">
      <c r="A110" s="12"/>
      <c r="D110" s="13"/>
    </row>
    <row r="111" spans="1:4" x14ac:dyDescent="0.35">
      <c r="A111" s="12"/>
      <c r="D111" s="13"/>
    </row>
    <row r="112" spans="1:4" x14ac:dyDescent="0.35">
      <c r="A112" s="12"/>
      <c r="D112" s="13"/>
    </row>
    <row r="113" spans="1:4" x14ac:dyDescent="0.35">
      <c r="A113" s="12"/>
      <c r="D113" s="13"/>
    </row>
    <row r="114" spans="1:4" x14ac:dyDescent="0.35">
      <c r="A114" s="12"/>
      <c r="D114" s="13"/>
    </row>
    <row r="115" spans="1:4" x14ac:dyDescent="0.35">
      <c r="A115" s="12"/>
      <c r="D115" s="13"/>
    </row>
    <row r="116" spans="1:4" x14ac:dyDescent="0.35">
      <c r="A116" s="12"/>
      <c r="D116" s="13"/>
    </row>
    <row r="117" spans="1:4" x14ac:dyDescent="0.35">
      <c r="A117" s="12"/>
      <c r="D117" s="13"/>
    </row>
    <row r="118" spans="1:4" x14ac:dyDescent="0.35">
      <c r="A118" s="12"/>
      <c r="D118" s="13"/>
    </row>
    <row r="119" spans="1:4" x14ac:dyDescent="0.35">
      <c r="A119" s="12"/>
      <c r="D119" s="13"/>
    </row>
    <row r="120" spans="1:4" x14ac:dyDescent="0.35">
      <c r="A120" s="12"/>
      <c r="D120" s="13"/>
    </row>
    <row r="121" spans="1:4" x14ac:dyDescent="0.35">
      <c r="A121" s="12"/>
      <c r="D121" s="13"/>
    </row>
    <row r="122" spans="1:4" x14ac:dyDescent="0.35">
      <c r="A122" s="12"/>
      <c r="D122" s="13"/>
    </row>
    <row r="123" spans="1:4" x14ac:dyDescent="0.35">
      <c r="A123" s="12"/>
      <c r="D123" s="13"/>
    </row>
    <row r="124" spans="1:4" x14ac:dyDescent="0.35">
      <c r="A124" s="12"/>
      <c r="D124" s="13"/>
    </row>
    <row r="125" spans="1:4" x14ac:dyDescent="0.35">
      <c r="A125" s="12"/>
      <c r="D125" s="13"/>
    </row>
    <row r="126" spans="1:4" x14ac:dyDescent="0.35">
      <c r="A126" s="12"/>
      <c r="D126" s="13"/>
    </row>
    <row r="127" spans="1:4" x14ac:dyDescent="0.35">
      <c r="A127" s="12"/>
      <c r="D127" s="13"/>
    </row>
    <row r="128" spans="1:4" x14ac:dyDescent="0.35">
      <c r="A128" s="12"/>
      <c r="D128" s="13"/>
    </row>
    <row r="129" spans="1:4" x14ac:dyDescent="0.35">
      <c r="A129" s="12"/>
      <c r="D129" s="13"/>
    </row>
    <row r="130" spans="1:4" x14ac:dyDescent="0.35">
      <c r="A130" s="12"/>
      <c r="D130" s="13"/>
    </row>
    <row r="131" spans="1:4" x14ac:dyDescent="0.35">
      <c r="A131" s="12"/>
      <c r="D131" s="13"/>
    </row>
    <row r="132" spans="1:4" x14ac:dyDescent="0.35">
      <c r="A132" s="12"/>
      <c r="D132" s="13"/>
    </row>
    <row r="133" spans="1:4" x14ac:dyDescent="0.35">
      <c r="A133" s="12"/>
      <c r="D133" s="13"/>
    </row>
    <row r="134" spans="1:4" x14ac:dyDescent="0.35">
      <c r="A134" s="12"/>
      <c r="D134" s="13"/>
    </row>
    <row r="135" spans="1:4" x14ac:dyDescent="0.35">
      <c r="A135" s="12"/>
      <c r="D135" s="13"/>
    </row>
    <row r="136" spans="1:4" x14ac:dyDescent="0.35">
      <c r="A136" s="12"/>
      <c r="D136" s="13"/>
    </row>
    <row r="137" spans="1:4" x14ac:dyDescent="0.35">
      <c r="A137" s="12"/>
      <c r="D137" s="13"/>
    </row>
    <row r="138" spans="1:4" x14ac:dyDescent="0.35">
      <c r="A138" s="12"/>
      <c r="D138" s="13"/>
    </row>
    <row r="139" spans="1:4" x14ac:dyDescent="0.35">
      <c r="A139" s="12"/>
      <c r="D139" s="13"/>
    </row>
    <row r="140" spans="1:4" x14ac:dyDescent="0.35">
      <c r="A140" s="12"/>
      <c r="D140" s="13"/>
    </row>
    <row r="141" spans="1:4" x14ac:dyDescent="0.35">
      <c r="A141" s="12"/>
      <c r="D141" s="13"/>
    </row>
    <row r="142" spans="1:4" x14ac:dyDescent="0.35">
      <c r="A142" s="12"/>
      <c r="D142" s="13"/>
    </row>
    <row r="143" spans="1:4" x14ac:dyDescent="0.35">
      <c r="A143" s="12"/>
      <c r="D143" s="13"/>
    </row>
    <row r="144" spans="1:4" x14ac:dyDescent="0.35">
      <c r="A144" s="12"/>
      <c r="D144" s="13"/>
    </row>
    <row r="145" spans="1:4" x14ac:dyDescent="0.35">
      <c r="A145" s="12"/>
      <c r="D145" s="13"/>
    </row>
    <row r="146" spans="1:4" x14ac:dyDescent="0.35">
      <c r="A146" s="12"/>
      <c r="D146" s="13"/>
    </row>
    <row r="147" spans="1:4" x14ac:dyDescent="0.35">
      <c r="A147" s="12"/>
      <c r="D147" s="13"/>
    </row>
    <row r="148" spans="1:4" x14ac:dyDescent="0.35">
      <c r="A148" s="12"/>
      <c r="D148" s="13"/>
    </row>
    <row r="149" spans="1:4" x14ac:dyDescent="0.35">
      <c r="A149" s="12"/>
      <c r="D149" s="13"/>
    </row>
    <row r="150" spans="1:4" x14ac:dyDescent="0.35">
      <c r="A150" s="12"/>
      <c r="D150" s="13"/>
    </row>
    <row r="151" spans="1:4" x14ac:dyDescent="0.35">
      <c r="A151" s="12"/>
      <c r="D151" s="13"/>
    </row>
    <row r="152" spans="1:4" x14ac:dyDescent="0.35">
      <c r="A152" s="12"/>
      <c r="D152" s="13"/>
    </row>
    <row r="153" spans="1:4" x14ac:dyDescent="0.35">
      <c r="A153" s="12"/>
      <c r="D153" s="13"/>
    </row>
    <row r="154" spans="1:4" x14ac:dyDescent="0.35">
      <c r="A154" s="12"/>
      <c r="D154" s="13"/>
    </row>
    <row r="155" spans="1:4" x14ac:dyDescent="0.35">
      <c r="A155" s="12"/>
      <c r="D155" s="13"/>
    </row>
    <row r="156" spans="1:4" x14ac:dyDescent="0.35">
      <c r="A156" s="12"/>
      <c r="D156" s="13"/>
    </row>
    <row r="157" spans="1:4" x14ac:dyDescent="0.35">
      <c r="A157" s="12"/>
      <c r="D157" s="13"/>
    </row>
    <row r="158" spans="1:4" x14ac:dyDescent="0.35">
      <c r="A158" s="12"/>
      <c r="D158" s="13"/>
    </row>
    <row r="159" spans="1:4" x14ac:dyDescent="0.35">
      <c r="A159" s="12"/>
      <c r="D159" s="13"/>
    </row>
    <row r="160" spans="1:4" x14ac:dyDescent="0.35">
      <c r="A160" s="12"/>
      <c r="D160" s="13"/>
    </row>
    <row r="161" spans="1:4" x14ac:dyDescent="0.35">
      <c r="A161" s="12"/>
      <c r="D161" s="13"/>
    </row>
    <row r="162" spans="1:4" x14ac:dyDescent="0.35">
      <c r="A162" s="12"/>
      <c r="D162" s="13"/>
    </row>
    <row r="163" spans="1:4" x14ac:dyDescent="0.35">
      <c r="A163" s="12"/>
      <c r="D163" s="13"/>
    </row>
    <row r="164" spans="1:4" x14ac:dyDescent="0.35">
      <c r="A164" s="12"/>
      <c r="D164" s="13"/>
    </row>
    <row r="165" spans="1:4" x14ac:dyDescent="0.35">
      <c r="A165" s="12"/>
      <c r="D165" s="13"/>
    </row>
    <row r="166" spans="1:4" x14ac:dyDescent="0.35">
      <c r="A166" s="12"/>
      <c r="D166" s="13"/>
    </row>
    <row r="167" spans="1:4" x14ac:dyDescent="0.35">
      <c r="A167" s="12"/>
      <c r="D167" s="13"/>
    </row>
    <row r="168" spans="1:4" x14ac:dyDescent="0.35">
      <c r="A168" s="12"/>
      <c r="D168" s="13"/>
    </row>
    <row r="169" spans="1:4" x14ac:dyDescent="0.35">
      <c r="A169" s="12"/>
      <c r="D169" s="13"/>
    </row>
    <row r="170" spans="1:4" x14ac:dyDescent="0.35">
      <c r="A170" s="12"/>
      <c r="D170" s="13"/>
    </row>
    <row r="171" spans="1:4" x14ac:dyDescent="0.35">
      <c r="A171" s="12"/>
      <c r="D171" s="13"/>
    </row>
    <row r="172" spans="1:4" x14ac:dyDescent="0.35">
      <c r="A172" s="12"/>
      <c r="D172" s="13"/>
    </row>
  </sheetData>
  <conditionalFormatting sqref="A6:A920">
    <cfRule type="expression" dxfId="18" priority="1">
      <formula>IF(AND(IF(MOD(SUMPRODUCT(--(FREQUENCY(MATCH($A$6:$A6,$A$6:$A6,0),ROW($A$6:$A6)-ROW($A$6)+1)&gt;0)),2)=0,FALSE,TRUE),A6=A5),TRUE,FALSE)</formula>
    </cfRule>
  </conditionalFormatting>
  <conditionalFormatting sqref="A6:A960">
    <cfRule type="expression" dxfId="17" priority="3">
      <formula>IF(AND(A6&lt;&gt;"",A7=""),TRUE,FALSE)</formula>
    </cfRule>
    <cfRule type="expression" dxfId="16" priority="4">
      <formula>IF(A6&lt;&gt;A5,TRUE,FALSE)</formula>
    </cfRule>
    <cfRule type="expression" dxfId="15" priority="5">
      <formula>IF(AND(A6=A5,A6&lt;&gt;""),TRUE,FALSE)</formula>
    </cfRule>
  </conditionalFormatting>
  <conditionalFormatting sqref="A6:F920">
    <cfRule type="expression" dxfId="14" priority="2">
      <formula>IF(MOD(SUMPRODUCT(--(FREQUENCY(MATCH($A$6:$A6,$A$6:$A6,0),ROW($A$6:$A6)-ROW($A$6)+1)&gt;0)),2)=0,FALSE,TRUE)</formula>
    </cfRule>
  </conditionalFormatting>
  <pageMargins left="0.23622047244094491" right="0.23622047244094491" top="0.74803149606299213" bottom="0.74803149606299213" header="0.31496062992125984" footer="0.31496062992125984"/>
  <pageSetup paperSize="9" firstPageNumber="33"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7E9CEE-51F9-4F8F-802A-57013840D70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Home</vt:lpstr>
      <vt:lpstr>Notes</vt:lpstr>
      <vt:lpstr>All papers</vt:lpstr>
      <vt:lpstr>1</vt:lpstr>
      <vt:lpstr>2</vt:lpstr>
      <vt:lpstr>3</vt:lpstr>
      <vt:lpstr>4</vt:lpstr>
      <vt:lpstr>5</vt:lpstr>
      <vt:lpstr>A</vt:lpstr>
      <vt:lpstr>B</vt:lpstr>
      <vt:lpstr>C</vt:lpstr>
      <vt:lpstr>D</vt:lpstr>
      <vt:lpstr>E</vt:lpstr>
      <vt:lpstr>F</vt:lpstr>
      <vt:lpstr>G</vt:lpstr>
      <vt:lpstr>H</vt:lpstr>
      <vt:lpstr>I</vt:lpstr>
      <vt:lpstr>J</vt:lpstr>
      <vt:lpstr>M</vt:lpstr>
      <vt:lpstr>P</vt:lpstr>
      <vt:lpstr>R</vt:lpstr>
      <vt:lpstr>S</vt:lpstr>
      <vt:lpstr>T</vt:lpstr>
      <vt:lpstr>U</vt:lpstr>
      <vt:lpstr>AllPaperData</vt:lpstr>
      <vt:lpstr>Notes!Print_Area</vt:lpstr>
      <vt:lpstr>'1'!Print_Titles</vt:lpstr>
      <vt:lpstr>'2'!Print_Titles</vt:lpstr>
      <vt:lpstr>'3'!Print_Titles</vt:lpstr>
      <vt:lpstr>'4'!Print_Titles</vt:lpstr>
      <vt:lpstr>'5'!Print_Titles</vt:lpstr>
      <vt:lpstr>A!Print_Titles</vt:lpstr>
      <vt:lpstr>B!Print_Titles</vt:lpstr>
      <vt:lpstr>'C'!Print_Titles</vt:lpstr>
      <vt:lpstr>D!Print_Titles</vt:lpstr>
      <vt:lpstr>E!Print_Titles</vt:lpstr>
      <vt:lpstr>F!Print_Titles</vt:lpstr>
      <vt:lpstr>G!Print_Titles</vt:lpstr>
      <vt:lpstr>H!Print_Titles</vt:lpstr>
      <vt:lpstr>I!Print_Titles</vt:lpstr>
      <vt:lpstr>J!Print_Titles</vt:lpstr>
      <vt:lpstr>M!Print_Titles</vt:lpstr>
      <vt:lpstr>Notes!Print_Titles</vt:lpstr>
      <vt:lpstr>P!Print_Titles</vt:lpstr>
      <vt:lpstr>'R'!Print_Titles</vt:lpstr>
      <vt:lpstr>S!Print_Titles</vt:lpstr>
      <vt:lpstr>T!Print_Titles</vt:lpstr>
      <vt:lpstr>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Callaghan, Dan</dc:creator>
  <cp:lastModifiedBy>Yasin Khan</cp:lastModifiedBy>
  <cp:lastPrinted>2025-01-29T12:54:14Z</cp:lastPrinted>
  <dcterms:created xsi:type="dcterms:W3CDTF">2019-01-29T11:31:16Z</dcterms:created>
  <dcterms:modified xsi:type="dcterms:W3CDTF">2026-05-05T08:09:18Z</dcterms:modified>
</cp:coreProperties>
</file>