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4.xml" ContentType="application/vnd.openxmlformats-officedocument.drawing+xml"/>
  <Override PartName="/xl/tables/table2.xml" ContentType="application/vnd.openxmlformats-officedocument.spreadsheetml.table+xml"/>
  <Override PartName="/xl/queryTables/queryTable2.xml" ContentType="application/vnd.openxmlformats-officedocument.spreadsheetml.queryTable+xml"/>
  <Override PartName="/xl/drawings/drawing5.xml" ContentType="application/vnd.openxmlformats-officedocument.drawing+xml"/>
  <Override PartName="/xl/tables/table3.xml" ContentType="application/vnd.openxmlformats-officedocument.spreadsheetml.table+xml"/>
  <Override PartName="/xl/queryTables/queryTable3.xml" ContentType="application/vnd.openxmlformats-officedocument.spreadsheetml.queryTable+xml"/>
  <Override PartName="/xl/drawings/drawing6.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drawings/drawing7.xml" ContentType="application/vnd.openxmlformats-officedocument.drawing+xml"/>
  <Override PartName="/xl/tables/table5.xml" ContentType="application/vnd.openxmlformats-officedocument.spreadsheetml.table+xml"/>
  <Override PartName="/xl/queryTables/queryTable5.xml" ContentType="application/vnd.openxmlformats-officedocument.spreadsheetml.queryTable+xml"/>
  <Override PartName="/xl/drawings/drawing8.xml" ContentType="application/vnd.openxmlformats-officedocument.drawing+xml"/>
  <Override PartName="/xl/tables/table6.xml" ContentType="application/vnd.openxmlformats-officedocument.spreadsheetml.table+xml"/>
  <Override PartName="/xl/queryTables/queryTable6.xml" ContentType="application/vnd.openxmlformats-officedocument.spreadsheetml.queryTable+xml"/>
  <Override PartName="/xl/drawings/drawing9.xml" ContentType="application/vnd.openxmlformats-officedocument.drawing+xml"/>
  <Override PartName="/xl/tables/table7.xml" ContentType="application/vnd.openxmlformats-officedocument.spreadsheetml.table+xml"/>
  <Override PartName="/xl/queryTables/queryTable7.xml" ContentType="application/vnd.openxmlformats-officedocument.spreadsheetml.queryTable+xml"/>
  <Override PartName="/xl/drawings/drawing10.xml" ContentType="application/vnd.openxmlformats-officedocument.drawing+xml"/>
  <Override PartName="/xl/tables/table8.xml" ContentType="application/vnd.openxmlformats-officedocument.spreadsheetml.table+xml"/>
  <Override PartName="/xl/queryTables/queryTable8.xml" ContentType="application/vnd.openxmlformats-officedocument.spreadsheetml.queryTable+xml"/>
  <Override PartName="/xl/drawings/drawing11.xml" ContentType="application/vnd.openxmlformats-officedocument.drawing+xml"/>
  <Override PartName="/xl/tables/table9.xml" ContentType="application/vnd.openxmlformats-officedocument.spreadsheetml.table+xml"/>
  <Override PartName="/xl/queryTables/queryTable9.xml" ContentType="application/vnd.openxmlformats-officedocument.spreadsheetml.queryTable+xml"/>
  <Override PartName="/xl/drawings/drawing12.xml" ContentType="application/vnd.openxmlformats-officedocument.drawing+xml"/>
  <Override PartName="/xl/tables/table10.xml" ContentType="application/vnd.openxmlformats-officedocument.spreadsheetml.table+xml"/>
  <Override PartName="/xl/queryTables/queryTable10.xml" ContentType="application/vnd.openxmlformats-officedocument.spreadsheetml.queryTable+xml"/>
  <Override PartName="/xl/drawings/drawing13.xml" ContentType="application/vnd.openxmlformats-officedocument.drawing+xml"/>
  <Override PartName="/xl/tables/table11.xml" ContentType="application/vnd.openxmlformats-officedocument.spreadsheetml.table+xml"/>
  <Override PartName="/xl/queryTables/queryTable11.xml" ContentType="application/vnd.openxmlformats-officedocument.spreadsheetml.queryTable+xml"/>
  <Override PartName="/xl/drawings/drawing14.xml" ContentType="application/vnd.openxmlformats-officedocument.drawing+xml"/>
  <Override PartName="/xl/tables/table12.xml" ContentType="application/vnd.openxmlformats-officedocument.spreadsheetml.table+xml"/>
  <Override PartName="/xl/queryTables/queryTable12.xml" ContentType="application/vnd.openxmlformats-officedocument.spreadsheetml.queryTable+xml"/>
  <Override PartName="/xl/drawings/drawing15.xml" ContentType="application/vnd.openxmlformats-officedocument.drawing+xml"/>
  <Override PartName="/xl/tables/table13.xml" ContentType="application/vnd.openxmlformats-officedocument.spreadsheetml.table+xml"/>
  <Override PartName="/xl/queryTables/queryTable13.xml" ContentType="application/vnd.openxmlformats-officedocument.spreadsheetml.queryTable+xml"/>
  <Override PartName="/xl/drawings/drawing16.xml" ContentType="application/vnd.openxmlformats-officedocument.drawing+xml"/>
  <Override PartName="/xl/tables/table14.xml" ContentType="application/vnd.openxmlformats-officedocument.spreadsheetml.table+xml"/>
  <Override PartName="/xl/queryTables/queryTable14.xml" ContentType="application/vnd.openxmlformats-officedocument.spreadsheetml.queryTable+xml"/>
  <Override PartName="/xl/drawings/drawing17.xml" ContentType="application/vnd.openxmlformats-officedocument.drawing+xml"/>
  <Override PartName="/xl/tables/table15.xml" ContentType="application/vnd.openxmlformats-officedocument.spreadsheetml.table+xml"/>
  <Override PartName="/xl/queryTables/queryTable15.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mc:AlternateContent xmlns:mc="http://schemas.openxmlformats.org/markup-compatibility/2006">
    <mc:Choice Requires="x15">
      <x15ac:absPath xmlns:x15ac="http://schemas.microsoft.com/office/spreadsheetml/2010/11/ac" url="\\ukedxfilsrv04\Assessment\GQ Assessment\Shared GQA\Timetables\54. November 2025\Int GCSE\3. Final\"/>
    </mc:Choice>
  </mc:AlternateContent>
  <xr:revisionPtr revIDLastSave="0" documentId="13_ncr:1_{379AC38D-4F3D-4209-92FC-79E32B6A8DC9}" xr6:coauthVersionLast="47" xr6:coauthVersionMax="47" xr10:uidLastSave="{00000000-0000-0000-0000-000000000000}"/>
  <bookViews>
    <workbookView xWindow="-110" yWindow="-110" windowWidth="19420" windowHeight="11500" tabRatio="811" xr2:uid="{00000000-000D-0000-FFFF-FFFF00000000}"/>
  </bookViews>
  <sheets>
    <sheet name="Home" sheetId="6" r:id="rId1"/>
    <sheet name="Notes" sheetId="19" r:id="rId2"/>
    <sheet name="All papers" sheetId="1" r:id="rId3"/>
    <sheet name="1" sheetId="108" r:id="rId4"/>
    <sheet name="2" sheetId="104" r:id="rId5"/>
    <sheet name="3" sheetId="105" r:id="rId6"/>
    <sheet name="4" sheetId="106" r:id="rId7"/>
    <sheet name="A" sheetId="27" r:id="rId8"/>
    <sheet name="B" sheetId="79" r:id="rId9"/>
    <sheet name="C" sheetId="82" r:id="rId10"/>
    <sheet name="E" sheetId="84" r:id="rId11"/>
    <sheet name="F" sheetId="85" r:id="rId12"/>
    <sheet name="G" sheetId="86" r:id="rId13"/>
    <sheet name="H" sheetId="87" r:id="rId14"/>
    <sheet name="I" sheetId="88" r:id="rId15"/>
    <sheet name="M" sheetId="92" r:id="rId16"/>
    <sheet name="P" sheetId="95" r:id="rId17"/>
    <sheet name="S" sheetId="98" r:id="rId18"/>
  </sheets>
  <definedNames>
    <definedName name="_xlnm._FilterDatabase" localSheetId="2" hidden="1">'All papers'!$A$1:$I$83</definedName>
    <definedName name="AllPaperData">'All papers'!$A$1:$I$837</definedName>
    <definedName name="ExternalData_1" localSheetId="3" hidden="1">'1'!$A$5:$F$19</definedName>
    <definedName name="ExternalData_1" localSheetId="4" hidden="1">'2'!$A$5:$F$29</definedName>
    <definedName name="ExternalData_1" localSheetId="5" hidden="1">'3'!$A$5:$F$32</definedName>
    <definedName name="ExternalData_1" localSheetId="6" hidden="1">'4'!$A$5:$F$22</definedName>
    <definedName name="ExternalData_1" localSheetId="7" hidden="1">A!$A$5:$F$11</definedName>
    <definedName name="ExternalData_1" localSheetId="8" hidden="1">B!$A$5:$F$12</definedName>
    <definedName name="ExternalData_1" localSheetId="9" hidden="1">'C'!$A$5:$F$15</definedName>
    <definedName name="ExternalData_1" localSheetId="10" hidden="1">E!$A$5:$F$21</definedName>
    <definedName name="ExternalData_1" localSheetId="11" hidden="1">F!$A$5:$F$9</definedName>
    <definedName name="ExternalData_1" localSheetId="12" hidden="1">G!$A$5:$F$9</definedName>
    <definedName name="ExternalData_1" localSheetId="13" hidden="1">H!$A$5:$F$11</definedName>
    <definedName name="ExternalData_1" localSheetId="14" hidden="1">I!$A$5:$F$11</definedName>
    <definedName name="ExternalData_1" localSheetId="15" hidden="1">M!$A$5:$F$15</definedName>
    <definedName name="ExternalData_1" localSheetId="16" hidden="1">P!$A$5:$F$9</definedName>
    <definedName name="ExternalData_1" localSheetId="17" hidden="1">S!$A$5:$F$14</definedName>
    <definedName name="_xlnm.Print_Area" localSheetId="1">Notes!$A$1:$C$25</definedName>
    <definedName name="_xlnm.Print_Titles" localSheetId="3">'1'!$1:$5</definedName>
    <definedName name="_xlnm.Print_Titles" localSheetId="4">'2'!$1:$5</definedName>
    <definedName name="_xlnm.Print_Titles" localSheetId="5">'3'!$1:$5</definedName>
    <definedName name="_xlnm.Print_Titles" localSheetId="6">'4'!$1:$5</definedName>
    <definedName name="_xlnm.Print_Titles" localSheetId="7">A!$1:$5</definedName>
    <definedName name="_xlnm.Print_Titles" localSheetId="8">B!$1:$5</definedName>
    <definedName name="_xlnm.Print_Titles" localSheetId="9">'C'!$1:$5</definedName>
    <definedName name="_xlnm.Print_Titles" localSheetId="10">E!$1:$5</definedName>
    <definedName name="_xlnm.Print_Titles" localSheetId="11">F!$1:$5</definedName>
    <definedName name="_xlnm.Print_Titles" localSheetId="12">G!$1:$5</definedName>
    <definedName name="_xlnm.Print_Titles" localSheetId="13">H!$1:$5</definedName>
    <definedName name="_xlnm.Print_Titles" localSheetId="14">I!$1:$5</definedName>
    <definedName name="_xlnm.Print_Titles" localSheetId="15">M!$1:$5</definedName>
    <definedName name="_xlnm.Print_Titles" localSheetId="1">Notes!$1:$3</definedName>
    <definedName name="_xlnm.Print_Titles" localSheetId="16">P!$1:$5</definedName>
    <definedName name="_xlnm.Print_Titles" localSheetId="17">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08" l="1"/>
  <c r="B2" i="108"/>
  <c r="B1" i="108"/>
  <c r="A3" i="106" l="1"/>
  <c r="B2" i="106"/>
  <c r="B1" i="106"/>
  <c r="A3" i="105" l="1"/>
  <c r="B2" i="105"/>
  <c r="B1" i="105"/>
  <c r="A3" i="104"/>
  <c r="B2" i="104"/>
  <c r="B1" i="104"/>
  <c r="A3" i="98" l="1"/>
  <c r="B2" i="98"/>
  <c r="B1" i="98"/>
  <c r="A3" i="95"/>
  <c r="B2" i="95"/>
  <c r="B1" i="95"/>
  <c r="A3" i="92"/>
  <c r="B2" i="92"/>
  <c r="B1" i="92"/>
  <c r="A3" i="88"/>
  <c r="B2" i="88"/>
  <c r="B1" i="88"/>
  <c r="A3" i="87"/>
  <c r="B2" i="87"/>
  <c r="B1" i="87"/>
  <c r="A3" i="86"/>
  <c r="B2" i="86"/>
  <c r="B1" i="86"/>
  <c r="A3" i="85"/>
  <c r="B2" i="85"/>
  <c r="B1" i="85"/>
  <c r="A3" i="84"/>
  <c r="B2" i="84"/>
  <c r="B1" i="84"/>
  <c r="A3" i="82"/>
  <c r="B2" i="82"/>
  <c r="B1" i="82"/>
  <c r="A3" i="79" l="1"/>
  <c r="B2" i="79"/>
  <c r="B1" i="79"/>
  <c r="B2" i="19" l="1"/>
  <c r="B1" i="19"/>
  <c r="B2" i="27"/>
  <c r="B1" i="27"/>
  <c r="A3" i="2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All papers'!_FilterDatabase" description="Connection to the ''All papers'!_FilterDatabase' query in the workbook." type="5" refreshedVersion="6" background="1" saveData="1">
    <dbPr connection="Provider=Microsoft.Mashup.OleDb.1;Data Source=$Workbook$;Location=&quot;'All papers'!_FilterDatabase&quot;;Extended Properties=&quot;&quot;" command="SELECT * FROM ['All papers'!_FilterDatabase]"/>
  </connection>
  <connection id="2" xr16:uid="{00000000-0015-0000-FFFF-FFFF01000000}" keepAlive="1" name="Query - 'All papers'!_FilterDatabase (10)" description="Connection to the ''All papers'!_FilterDatabase (10)' query in the workbook." type="5" refreshedVersion="6" background="1" saveData="1">
    <dbPr connection="Provider=Microsoft.Mashup.OleDb.1;Data Source=$Workbook$;Location=&quot;'All papers'!_FilterDatabase (10)&quot;;Extended Properties=&quot;&quot;" command="SELECT * FROM ['All papers'!_FilterDatabase (10)]"/>
  </connection>
  <connection id="3" xr16:uid="{00000000-0015-0000-FFFF-FFFF02000000}" keepAlive="1" name="Query - 'All papers'!_FilterDatabase (11)" description="Connection to the ''All papers'!_FilterDatabase (11)' query in the workbook." type="5" refreshedVersion="6" background="1" saveData="1">
    <dbPr connection="Provider=Microsoft.Mashup.OleDb.1;Data Source=$Workbook$;Location=&quot;'All papers'!_FilterDatabase (11)&quot;;Extended Properties=&quot;&quot;" command="SELECT * FROM ['All papers'!_FilterDatabase (11)]"/>
  </connection>
  <connection id="4" xr16:uid="{00000000-0015-0000-FFFF-FFFF03000000}" keepAlive="1" name="Query - 'All papers'!_FilterDatabase (12)" description="Connection to the ''All papers'!_FilterDatabase (12)' query in the workbook." type="5" refreshedVersion="6" background="1" saveData="1">
    <dbPr connection="Provider=Microsoft.Mashup.OleDb.1;Data Source=$Workbook$;Location=&quot;'All papers'!_FilterDatabase (12)&quot;;Extended Properties=&quot;&quot;" command="SELECT * FROM ['All papers'!_FilterDatabase (12)]"/>
  </connection>
  <connection id="5" xr16:uid="{00000000-0015-0000-FFFF-FFFF04000000}" keepAlive="1" name="Query - 'All papers'!_FilterDatabase (13)" description="Connection to the ''All papers'!_FilterDatabase (13)' query in the workbook." type="5" refreshedVersion="6" background="1" saveData="1">
    <dbPr connection="Provider=Microsoft.Mashup.OleDb.1;Data Source=$Workbook$;Location=&quot;'All papers'!_FilterDatabase (13)&quot;;Extended Properties=&quot;&quot;" command="SELECT * FROM ['All papers'!_FilterDatabase (13)]"/>
  </connection>
  <connection id="6" xr16:uid="{00000000-0015-0000-FFFF-FFFF05000000}" keepAlive="1" name="Query - 'All papers'!_FilterDatabase (14)" description="Connection to the ''All papers'!_FilterDatabase (14)' query in the workbook." type="5" refreshedVersion="6" background="1" saveData="1">
    <dbPr connection="Provider=Microsoft.Mashup.OleDb.1;Data Source=$Workbook$;Location=&quot;'All papers'!_FilterDatabase (14)&quot;;Extended Properties=&quot;&quot;" command="SELECT * FROM ['All papers'!_FilterDatabase (14)]"/>
  </connection>
  <connection id="7" xr16:uid="{00000000-0015-0000-FFFF-FFFF06000000}" keepAlive="1" name="Query - 'All papers'!_FilterDatabase (15)" description="Connection to the ''All papers'!_FilterDatabase (15)' query in the workbook." type="5" refreshedVersion="6" background="1" saveData="1">
    <dbPr connection="Provider=Microsoft.Mashup.OleDb.1;Data Source=$Workbook$;Location=&quot;'All papers'!_FilterDatabase (15)&quot;;Extended Properties=&quot;&quot;" command="SELECT * FROM ['All papers'!_FilterDatabase (15)]"/>
  </connection>
  <connection id="8" xr16:uid="{00000000-0015-0000-FFFF-FFFF07000000}" keepAlive="1" name="Query - 'All papers'!_FilterDatabase (16)" description="Connection to the ''All papers'!_FilterDatabase (16)' query in the workbook." type="5" refreshedVersion="6" background="1" saveData="1">
    <dbPr connection="Provider=Microsoft.Mashup.OleDb.1;Data Source=$Workbook$;Location=&quot;'All papers'!_FilterDatabase (16)&quot;;Extended Properties=&quot;&quot;" command="SELECT * FROM ['All papers'!_FilterDatabase (16)]"/>
  </connection>
  <connection id="9" xr16:uid="{00000000-0015-0000-FFFF-FFFF08000000}" keepAlive="1" name="Query - 'All papers'!_FilterDatabase (17)" description="Connection to the ''All papers'!_FilterDatabase (17)' query in the workbook." type="5" refreshedVersion="6" background="1" saveData="1">
    <dbPr connection="Provider=Microsoft.Mashup.OleDb.1;Data Source=$Workbook$;Location=&quot;'All papers'!_FilterDatabase (17)&quot;;Extended Properties=&quot;&quot;" command="SELECT * FROM ['All papers'!_FilterDatabase (17)]"/>
  </connection>
  <connection id="10" xr16:uid="{00000000-0015-0000-FFFF-FFFF09000000}" keepAlive="1" name="Query - 'All papers'!_FilterDatabase (18)" description="Connection to the ''All papers'!_FilterDatabase (18)' query in the workbook." type="5" refreshedVersion="6" background="1" saveData="1">
    <dbPr connection="Provider=Microsoft.Mashup.OleDb.1;Data Source=$Workbook$;Location=&quot;'All papers'!_FilterDatabase (18)&quot;;Extended Properties=&quot;&quot;" command="SELECT * FROM ['All papers'!_FilterDatabase (18)]"/>
  </connection>
  <connection id="11" xr16:uid="{00000000-0015-0000-FFFF-FFFF0A000000}" keepAlive="1" name="Query - 'All papers'!_FilterDatabase (19)" description="Connection to the ''All papers'!_FilterDatabase (19)' query in the workbook." type="5" refreshedVersion="6" background="1" saveData="1">
    <dbPr connection="Provider=Microsoft.Mashup.OleDb.1;Data Source=$Workbook$;Location=&quot;'All papers'!_FilterDatabase (19)&quot;;Extended Properties=&quot;&quot;" command="SELECT * FROM ['All papers'!_FilterDatabase (19)]"/>
  </connection>
  <connection id="12" xr16:uid="{00000000-0015-0000-FFFF-FFFF0B000000}" keepAlive="1" name="Query - 'All papers'!_FilterDatabase (2)" description="Connection to the ''All papers'!_FilterDatabase (2)' query in the workbook." type="5" refreshedVersion="6" background="1" saveData="1">
    <dbPr connection="Provider=Microsoft.Mashup.OleDb.1;Data Source=$Workbook$;Location=&quot;'All papers'!_FilterDatabase (2)&quot;;Extended Properties=&quot;&quot;" command="SELECT * FROM ['All papers'!_FilterDatabase (2)]"/>
  </connection>
  <connection id="13" xr16:uid="{00000000-0015-0000-FFFF-FFFF0C000000}" keepAlive="1" name="Query - 'All papers'!_FilterDatabase (20)" description="Connection to the ''All papers'!_FilterDatabase (20)' query in the workbook." type="5" refreshedVersion="6" background="1" saveData="1">
    <dbPr connection="Provider=Microsoft.Mashup.OleDb.1;Data Source=$Workbook$;Location=&quot;'All papers'!_FilterDatabase (20)&quot;;Extended Properties=&quot;&quot;" command="SELECT * FROM ['All papers'!_FilterDatabase (20)]"/>
  </connection>
  <connection id="14" xr16:uid="{00000000-0015-0000-FFFF-FFFF0D000000}" keepAlive="1" name="Query - 'All papers'!_FilterDatabase (21)" description="Connection to the ''All papers'!_FilterDatabase (21)' query in the workbook." type="5" refreshedVersion="6" background="1" saveData="1">
    <dbPr connection="Provider=Microsoft.Mashup.OleDb.1;Data Source=$Workbook$;Location=&quot;'All papers'!_FilterDatabase (21)&quot;;Extended Properties=&quot;&quot;" command="SELECT * FROM ['All papers'!_FilterDatabase (21)]"/>
  </connection>
  <connection id="15" xr16:uid="{00000000-0015-0000-FFFF-FFFF0E000000}" keepAlive="1" name="Query - 'All papers'!_FilterDatabase (22)" description="Connection to the ''All papers'!_FilterDatabase (22)' query in the workbook." type="5" refreshedVersion="6" background="1" saveData="1">
    <dbPr connection="Provider=Microsoft.Mashup.OleDb.1;Data Source=$Workbook$;Location=&quot;'All papers'!_FilterDatabase (22)&quot;;Extended Properties=&quot;&quot;" command="SELECT * FROM ['All papers'!_FilterDatabase (22)]"/>
  </connection>
  <connection id="16" xr16:uid="{00000000-0015-0000-FFFF-FFFF0F000000}" keepAlive="1" name="Query - 'All papers'!_FilterDatabase (23)" description="Connection to the ''All papers'!_FilterDatabase (23)' query in the workbook." type="5" refreshedVersion="6" background="1" saveData="1">
    <dbPr connection="Provider=Microsoft.Mashup.OleDb.1;Data Source=$Workbook$;Location=&quot;'All papers'!_FilterDatabase (23)&quot;;Extended Properties=&quot;&quot;" command="SELECT * FROM ['All papers'!_FilterDatabase (23)]"/>
  </connection>
  <connection id="17" xr16:uid="{00000000-0015-0000-FFFF-FFFF10000000}" keepAlive="1" name="Query - 'All papers'!_FilterDatabase (24)" description="Connection to the ''All papers'!_FilterDatabase (24)' query in the workbook." type="5" refreshedVersion="6" background="1" saveData="1">
    <dbPr connection="Provider=Microsoft.Mashup.OleDb.1;Data Source=$Workbook$;Location=&quot;'All papers'!_FilterDatabase (24)&quot;;Extended Properties=&quot;&quot;" command="SELECT * FROM ['All papers'!_FilterDatabase (24)]"/>
  </connection>
  <connection id="18" xr16:uid="{00000000-0015-0000-FFFF-FFFF11000000}" keepAlive="1" name="Query - 'All papers'!_FilterDatabase (25)" description="Connection to the ''All papers'!_FilterDatabase (25)' query in the workbook." type="5" refreshedVersion="6" background="1" saveData="1">
    <dbPr connection="Provider=Microsoft.Mashup.OleDb.1;Data Source=$Workbook$;Location=&quot;'All papers'!_FilterDatabase (25)&quot;;Extended Properties=&quot;&quot;" command="SELECT * FROM ['All papers'!_FilterDatabase (25)]"/>
  </connection>
  <connection id="19" xr16:uid="{00000000-0015-0000-FFFF-FFFF12000000}" keepAlive="1" name="Query - 'All papers'!_FilterDatabase (26)" description="Connection to the ''All papers'!_FilterDatabase (26)' query in the workbook." type="5" refreshedVersion="6" background="1" saveData="1">
    <dbPr connection="Provider=Microsoft.Mashup.OleDb.1;Data Source=$Workbook$;Location=&quot;'All papers'!_FilterDatabase (26)&quot;;Extended Properties=&quot;&quot;" command="SELECT * FROM ['All papers'!_FilterDatabase (26)]"/>
  </connection>
  <connection id="20" xr16:uid="{00000000-0015-0000-FFFF-FFFF13000000}" keepAlive="1" name="Query - 'All papers'!_FilterDatabase (27)" description="Connection to the ''All papers'!_FilterDatabase (27)' query in the workbook." type="5" refreshedVersion="6" background="1" saveData="1">
    <dbPr connection="Provider=Microsoft.Mashup.OleDb.1;Data Source=$Workbook$;Location=&quot;'All papers'!_FilterDatabase (27)&quot;;Extended Properties=&quot;&quot;" command="SELECT * FROM ['All papers'!_FilterDatabase (27)]"/>
  </connection>
  <connection id="21" xr16:uid="{00000000-0015-0000-FFFF-FFFF14000000}" keepAlive="1" name="Query - 'All papers'!_FilterDatabase (28)" description="Connection to the ''All papers'!_FilterDatabase (28)' query in the workbook." type="5" refreshedVersion="6" background="1" saveData="1">
    <dbPr connection="Provider=Microsoft.Mashup.OleDb.1;Data Source=$Workbook$;Location=&quot;'All papers'!_FilterDatabase (28)&quot;;Extended Properties=&quot;&quot;" command="SELECT * FROM ['All papers'!_FilterDatabase (28)]"/>
  </connection>
  <connection id="22" xr16:uid="{00000000-0015-0000-FFFF-FFFF15000000}" keepAlive="1" name="Query - 'All papers'!_FilterDatabase (29)" description="Connection to the ''All papers'!_FilterDatabase (29)' query in the workbook." type="5" refreshedVersion="6" background="1" saveData="1">
    <dbPr connection="Provider=Microsoft.Mashup.OleDb.1;Data Source=$Workbook$;Location=&quot;'All papers'!_FilterDatabase (29)&quot;;Extended Properties=&quot;&quot;" command="SELECT * FROM ['All papers'!_FilterDatabase (29)]"/>
  </connection>
  <connection id="23" xr16:uid="{00000000-0015-0000-FFFF-FFFF16000000}" keepAlive="1" name="Query - 'All papers'!_FilterDatabase (3)" description="Connection to the ''All papers'!_FilterDatabase (3)' query in the workbook." type="5" refreshedVersion="6" background="1" saveData="1">
    <dbPr connection="Provider=Microsoft.Mashup.OleDb.1;Data Source=$Workbook$;Location=&quot;'All papers'!_FilterDatabase (3)&quot;;Extended Properties=&quot;&quot;" command="SELECT * FROM ['All papers'!_FilterDatabase (3)]"/>
  </connection>
  <connection id="24" xr16:uid="{00000000-0015-0000-FFFF-FFFF17000000}" keepAlive="1" name="Query - 'All papers'!_FilterDatabase (30)" description="Connection to the ''All papers'!_FilterDatabase (30)' query in the workbook." type="5" refreshedVersion="6" background="1" saveData="1">
    <dbPr connection="Provider=Microsoft.Mashup.OleDb.1;Data Source=$Workbook$;Location=&quot;'All papers'!_FilterDatabase (30)&quot;;Extended Properties=&quot;&quot;" command="SELECT * FROM ['All papers'!_FilterDatabase (30)]"/>
  </connection>
  <connection id="25" xr16:uid="{00000000-0015-0000-FFFF-FFFF18000000}" keepAlive="1" name="Query - 'All papers'!_FilterDatabase (31)" description="Connection to the ''All papers'!_FilterDatabase (31)' query in the workbook." type="5" refreshedVersion="6" background="1" saveData="1">
    <dbPr connection="Provider=Microsoft.Mashup.OleDb.1;Data Source=$Workbook$;Location=&quot;'All papers'!_FilterDatabase (31)&quot;;Extended Properties=&quot;&quot;" command="SELECT * FROM ['All papers'!_FilterDatabase (31)]"/>
  </connection>
  <connection id="26" xr16:uid="{00000000-0015-0000-FFFF-FFFF19000000}" keepAlive="1" name="Query - 'All papers'!_FilterDatabase (32)" description="Connection to the ''All papers'!_FilterDatabase (32)' query in the workbook." type="5" refreshedVersion="6" background="1" saveData="1">
    <dbPr connection="Provider=Microsoft.Mashup.OleDb.1;Data Source=$Workbook$;Location=&quot;'All papers'!_FilterDatabase (32)&quot;;Extended Properties=&quot;&quot;" command="SELECT * FROM ['All papers'!_FilterDatabase (32)]"/>
  </connection>
  <connection id="27" xr16:uid="{00000000-0015-0000-FFFF-FFFF1A000000}" keepAlive="1" name="Query - 'All papers'!_FilterDatabase (33)" description="Connection to the ''All papers'!_FilterDatabase (33)' query in the workbook." type="5" refreshedVersion="6" background="1" saveData="1">
    <dbPr connection="Provider=Microsoft.Mashup.OleDb.1;Data Source=$Workbook$;Location=&quot;'All papers'!_FilterDatabase (33)&quot;;Extended Properties=&quot;&quot;" command="SELECT * FROM ['All papers'!_FilterDatabase (33)]"/>
  </connection>
  <connection id="28" xr16:uid="{00000000-0015-0000-FFFF-FFFF1B000000}" keepAlive="1" name="Query - 'All papers'!_FilterDatabase (34)" description="Connection to the ''All papers'!_FilterDatabase (34)' query in the workbook." type="5" refreshedVersion="6" background="1" saveData="1">
    <dbPr connection="Provider=Microsoft.Mashup.OleDb.1;Data Source=$Workbook$;Location=&quot;'All papers'!_FilterDatabase (34)&quot;;Extended Properties=&quot;&quot;" command="SELECT * FROM ['All papers'!_FilterDatabase (34)]"/>
  </connection>
  <connection id="29" xr16:uid="{00000000-0015-0000-FFFF-FFFF1C000000}" keepAlive="1" name="Query - 'All papers'!_FilterDatabase (35)" description="Connection to the ''All papers'!_FilterDatabase (35)' query in the workbook." type="5" refreshedVersion="6" background="1" saveData="1">
    <dbPr connection="Provider=Microsoft.Mashup.OleDb.1;Data Source=$Workbook$;Location=&quot;'All papers'!_FilterDatabase (35)&quot;;Extended Properties=&quot;&quot;" command="SELECT * FROM ['All papers'!_FilterDatabase (35)]"/>
  </connection>
  <connection id="30" xr16:uid="{00000000-0015-0000-FFFF-FFFF1D000000}" keepAlive="1" name="Query - 'All papers'!_FilterDatabase (36)" description="Connection to the ''All papers'!_FilterDatabase (36)' query in the workbook." type="5" refreshedVersion="6" background="1" saveData="1">
    <dbPr connection="Provider=Microsoft.Mashup.OleDb.1;Data Source=$Workbook$;Location=&quot;'All papers'!_FilterDatabase (36)&quot;;Extended Properties=&quot;&quot;" command="SELECT * FROM ['All papers'!_FilterDatabase (36)]"/>
  </connection>
  <connection id="31" xr16:uid="{00000000-0015-0000-FFFF-FFFF1E000000}" keepAlive="1" name="Query - 'All papers'!_FilterDatabase (37)" description="Connection to the ''All papers'!_FilterDatabase (37)' query in the workbook." type="5" refreshedVersion="6" background="1" saveData="1">
    <dbPr connection="Provider=Microsoft.Mashup.OleDb.1;Data Source=$Workbook$;Location=&quot;'All papers'!_FilterDatabase (37)&quot;;Extended Properties=&quot;&quot;" command="SELECT * FROM ['All papers'!_FilterDatabase (37)]"/>
  </connection>
  <connection id="32" xr16:uid="{00000000-0015-0000-FFFF-FFFF1F000000}" keepAlive="1" name="Query - 'All papers'!_FilterDatabase (38)" description="Connection to the ''All papers'!_FilterDatabase (38)' query in the workbook." type="5" refreshedVersion="6" background="1" saveData="1">
    <dbPr connection="Provider=Microsoft.Mashup.OleDb.1;Data Source=$Workbook$;Location=&quot;'All papers'!_FilterDatabase (38)&quot;;Extended Properties=&quot;&quot;" command="SELECT * FROM ['All papers'!_FilterDatabase (38)]"/>
  </connection>
  <connection id="33" xr16:uid="{00000000-0015-0000-FFFF-FFFF20000000}" keepAlive="1" name="Query - 'All papers'!_FilterDatabase (39)" description="Connection to the ''All papers'!_FilterDatabase (39)' query in the workbook." type="5" refreshedVersion="6" background="1" saveData="1">
    <dbPr connection="Provider=Microsoft.Mashup.OleDb.1;Data Source=$Workbook$;Location=&quot;'All papers'!_FilterDatabase (39)&quot;;Extended Properties=&quot;&quot;" command="SELECT * FROM ['All papers'!_FilterDatabase (39)]"/>
  </connection>
  <connection id="34" xr16:uid="{00000000-0015-0000-FFFF-FFFF21000000}" keepAlive="1" name="Query - 'All papers'!_FilterDatabase (4)" description="Connection to the ''All papers'!_FilterDatabase (4)' query in the workbook." type="5" refreshedVersion="6" background="1" saveData="1">
    <dbPr connection="Provider=Microsoft.Mashup.OleDb.1;Data Source=$Workbook$;Location=&quot;'All papers'!_FilterDatabase (4)&quot;;Extended Properties=&quot;&quot;" command="SELECT * FROM ['All papers'!_FilterDatabase (4)]"/>
  </connection>
  <connection id="35" xr16:uid="{00000000-0015-0000-FFFF-FFFF22000000}" keepAlive="1" name="Query - 'All papers'!_FilterDatabase (40)" description="Connection to the ''All papers'!_FilterDatabase (40)' query in the workbook." type="5" refreshedVersion="6" background="1" saveData="1">
    <dbPr connection="Provider=Microsoft.Mashup.OleDb.1;Data Source=$Workbook$;Location=&quot;'All papers'!_FilterDatabase (40)&quot;;Extended Properties=&quot;&quot;" command="SELECT * FROM ['All papers'!_FilterDatabase (40)]"/>
  </connection>
  <connection id="36" xr16:uid="{00000000-0015-0000-FFFF-FFFF23000000}" keepAlive="1" name="Query - 'All papers'!_FilterDatabase (41)" description="Connection to the ''All papers'!_FilterDatabase (41)' query in the workbook." type="5" refreshedVersion="6" background="1" saveData="1">
    <dbPr connection="Provider=Microsoft.Mashup.OleDb.1;Data Source=$Workbook$;Location=&quot;'All papers'!_FilterDatabase (41)&quot;;Extended Properties=&quot;&quot;" command="SELECT * FROM ['All papers'!_FilterDatabase (41)]"/>
  </connection>
  <connection id="37" xr16:uid="{00000000-0015-0000-FFFF-FFFF24000000}" keepAlive="1" name="Query - 'All papers'!_FilterDatabase (42)" description="Connection to the ''All papers'!_FilterDatabase (42)' query in the workbook." type="5" refreshedVersion="6" background="1" saveData="1">
    <dbPr connection="Provider=Microsoft.Mashup.OleDb.1;Data Source=$Workbook$;Location=&quot;'All papers'!_FilterDatabase (42)&quot;;Extended Properties=&quot;&quot;" command="SELECT * FROM ['All papers'!_FilterDatabase (42)]"/>
  </connection>
  <connection id="38" xr16:uid="{00000000-0015-0000-FFFF-FFFF25000000}" keepAlive="1" name="Query - 'All papers'!_FilterDatabase (43)" description="Connection to the ''All papers'!_FilterDatabase (43)' query in the workbook." type="5" refreshedVersion="6" background="1" saveData="1">
    <dbPr connection="Provider=Microsoft.Mashup.OleDb.1;Data Source=$Workbook$;Location=&quot;'All papers'!_FilterDatabase (43)&quot;;Extended Properties=&quot;&quot;" command="SELECT * FROM ['All papers'!_FilterDatabase (43)]"/>
  </connection>
  <connection id="39" xr16:uid="{00000000-0015-0000-FFFF-FFFF26000000}" keepAlive="1" name="Query - 'All papers'!_FilterDatabase (44)" description="Connection to the ''All papers'!_FilterDatabase (44)' query in the workbook." type="5" refreshedVersion="6" background="1" saveData="1">
    <dbPr connection="Provider=Microsoft.Mashup.OleDb.1;Data Source=$Workbook$;Location=&quot;'All papers'!_FilterDatabase (44)&quot;;Extended Properties=&quot;&quot;" command="SELECT * FROM ['All papers'!_FilterDatabase (44)]"/>
  </connection>
  <connection id="40" xr16:uid="{00000000-0015-0000-FFFF-FFFF27000000}" keepAlive="1" name="Query - 'All papers'!_FilterDatabase (45)" description="Connection to the ''All papers'!_FilterDatabase (45)' query in the workbook." type="5" refreshedVersion="6" background="1" saveData="1">
    <dbPr connection="Provider=Microsoft.Mashup.OleDb.1;Data Source=$Workbook$;Location=&quot;'All papers'!_FilterDatabase (45)&quot;;Extended Properties=&quot;&quot;" command="SELECT * FROM ['All papers'!_FilterDatabase (45)]"/>
  </connection>
  <connection id="41" xr16:uid="{00000000-0015-0000-FFFF-FFFF28000000}" keepAlive="1" name="Query - 'All papers'!_FilterDatabase (46)" description="Connection to the ''All papers'!_FilterDatabase (46)' query in the workbook." type="5" refreshedVersion="6" background="1" saveData="1">
    <dbPr connection="Provider=Microsoft.Mashup.OleDb.1;Data Source=$Workbook$;Location=&quot;'All papers'!_FilterDatabase (46)&quot;;Extended Properties=&quot;&quot;" command="SELECT * FROM ['All papers'!_FilterDatabase (46)]"/>
  </connection>
  <connection id="42" xr16:uid="{00000000-0015-0000-FFFF-FFFF29000000}" keepAlive="1" name="Query - 'All papers'!_FilterDatabase (47)" description="Connection to the ''All papers'!_FilterDatabase (47)' query in the workbook." type="5" refreshedVersion="6" background="1" saveData="1">
    <dbPr connection="Provider=Microsoft.Mashup.OleDb.1;Data Source=$Workbook$;Location=&quot;'All papers'!_FilterDatabase (47)&quot;;Extended Properties=&quot;&quot;" command="SELECT * FROM ['All papers'!_FilterDatabase (47)]"/>
  </connection>
  <connection id="43" xr16:uid="{00000000-0015-0000-FFFF-FFFF2A000000}" keepAlive="1" name="Query - 'All papers'!_FilterDatabase (48)" description="Connection to the ''All papers'!_FilterDatabase (48)' query in the workbook." type="5" refreshedVersion="6" background="1" saveData="1">
    <dbPr connection="Provider=Microsoft.Mashup.OleDb.1;Data Source=$Workbook$;Location=&quot;'All papers'!_FilterDatabase (48)&quot;;Extended Properties=&quot;&quot;" command="SELECT * FROM ['All papers'!_FilterDatabase (48)]"/>
  </connection>
  <connection id="44" xr16:uid="{00000000-0015-0000-FFFF-FFFF2B000000}" keepAlive="1" name="Query - 'All papers'!_FilterDatabase (49)" description="Connection to the ''All papers'!_FilterDatabase (49)' query in the workbook." type="5" refreshedVersion="6" background="1" saveData="1">
    <dbPr connection="Provider=Microsoft.Mashup.OleDb.1;Data Source=$Workbook$;Location=&quot;'All papers'!_FilterDatabase (49)&quot;;Extended Properties=&quot;&quot;" command="SELECT * FROM ['All papers'!_FilterDatabase (49)]"/>
  </connection>
  <connection id="45" xr16:uid="{00000000-0015-0000-FFFF-FFFF2C000000}" keepAlive="1" name="Query - 'All papers'!_FilterDatabase (5)" description="Connection to the ''All papers'!_FilterDatabase (5)' query in the workbook." type="5" refreshedVersion="6" background="1" saveData="1">
    <dbPr connection="Provider=Microsoft.Mashup.OleDb.1;Data Source=$Workbook$;Location=&quot;'All papers'!_FilterDatabase (5)&quot;;Extended Properties=&quot;&quot;" command="SELECT * FROM ['All papers'!_FilterDatabase (5)]"/>
  </connection>
  <connection id="46" xr16:uid="{00000000-0015-0000-FFFF-FFFF2D000000}" keepAlive="1" name="Query - 'All papers'!_FilterDatabase (50)" description="Connection to the ''All papers'!_FilterDatabase (50)' query in the workbook." type="5" refreshedVersion="6" background="1" saveData="1">
    <dbPr connection="Provider=Microsoft.Mashup.OleDb.1;Data Source=$Workbook$;Location=&quot;'All papers'!_FilterDatabase (50)&quot;;Extended Properties=&quot;&quot;" command="SELECT * FROM ['All papers'!_FilterDatabase (50)]"/>
  </connection>
  <connection id="47" xr16:uid="{00000000-0015-0000-FFFF-FFFF2E000000}" keepAlive="1" name="Query - 'All papers'!_FilterDatabase (51)" description="Connection to the ''All papers'!_FilterDatabase (51)' query in the workbook." type="5" refreshedVersion="6" background="1" saveData="1">
    <dbPr connection="Provider=Microsoft.Mashup.OleDb.1;Data Source=$Workbook$;Location=&quot;'All papers'!_FilterDatabase (51)&quot;;Extended Properties=&quot;&quot;" command="SELECT * FROM ['All papers'!_FilterDatabase (51)]"/>
  </connection>
  <connection id="48" xr16:uid="{00000000-0015-0000-FFFF-FFFF2F000000}" keepAlive="1" name="Query - 'All papers'!_FilterDatabase (52)" description="Connection to the ''All papers'!_FilterDatabase (52)' query in the workbook." type="5" refreshedVersion="6" background="1" saveData="1">
    <dbPr connection="Provider=Microsoft.Mashup.OleDb.1;Data Source=$Workbook$;Location=&quot;'All papers'!_FilterDatabase (52)&quot;;Extended Properties=&quot;&quot;" command="SELECT * FROM ['All papers'!_FilterDatabase (52)]"/>
  </connection>
  <connection id="49" xr16:uid="{00000000-0015-0000-FFFF-FFFF30000000}" keepAlive="1" name="Query - 'All papers'!_FilterDatabase (53)" description="Connection to the ''All papers'!_FilterDatabase (53)' query in the workbook." type="5" refreshedVersion="6" background="1" saveData="1">
    <dbPr connection="Provider=Microsoft.Mashup.OleDb.1;Data Source=$Workbook$;Location=&quot;'All papers'!_FilterDatabase (53)&quot;;Extended Properties=&quot;&quot;" command="SELECT * FROM ['All papers'!_FilterDatabase (53)]"/>
  </connection>
  <connection id="50" xr16:uid="{00000000-0015-0000-FFFF-FFFF31000000}" keepAlive="1" name="Query - 'All papers'!_FilterDatabase (54)" description="Connection to the ''All papers'!_FilterDatabase (54)' query in the workbook." type="5" refreshedVersion="6" background="1" saveData="1">
    <dbPr connection="Provider=Microsoft.Mashup.OleDb.1;Data Source=$Workbook$;Location=&quot;'All papers'!_FilterDatabase (54)&quot;;Extended Properties=&quot;&quot;" command="SELECT * FROM ['All papers'!_FilterDatabase (54)]"/>
  </connection>
  <connection id="51" xr16:uid="{00000000-0015-0000-FFFF-FFFF32000000}" keepAlive="1" name="Query - 'All papers'!_FilterDatabase (55)" description="Connection to the ''All papers'!_FilterDatabase (55)' query in the workbook." type="5" refreshedVersion="6" background="1" saveData="1">
    <dbPr connection="Provider=Microsoft.Mashup.OleDb.1;Data Source=$Workbook$;Location=&quot;'All papers'!_FilterDatabase (55)&quot;;Extended Properties=&quot;&quot;" command="SELECT * FROM ['All papers'!_FilterDatabase (55)]"/>
  </connection>
  <connection id="52" xr16:uid="{00000000-0015-0000-FFFF-FFFF33000000}" keepAlive="1" name="Query - 'All papers'!_FilterDatabase (56)" description="Connection to the ''All papers'!_FilterDatabase (56)' query in the workbook." type="5" refreshedVersion="6" background="1" saveData="1">
    <dbPr connection="Provider=Microsoft.Mashup.OleDb.1;Data Source=$Workbook$;Location=&quot;'All papers'!_FilterDatabase (56)&quot;;Extended Properties=&quot;&quot;" command="SELECT * FROM ['All papers'!_FilterDatabase (56)]"/>
  </connection>
  <connection id="53" xr16:uid="{00000000-0015-0000-FFFF-FFFF34000000}" keepAlive="1" name="Query - 'All papers'!_FilterDatabase (57)" description="Connection to the ''All papers'!_FilterDatabase (57)' query in the workbook." type="5" refreshedVersion="6" background="1" saveData="1">
    <dbPr connection="Provider=Microsoft.Mashup.OleDb.1;Data Source=$Workbook$;Location=&quot;'All papers'!_FilterDatabase (57)&quot;;Extended Properties=&quot;&quot;" command="SELECT * FROM ['All papers'!_FilterDatabase (57)]"/>
  </connection>
  <connection id="54" xr16:uid="{00000000-0015-0000-FFFF-FFFF35000000}" keepAlive="1" name="Query - 'All papers'!_FilterDatabase (58)" description="Connection to the ''All papers'!_FilterDatabase (58)' query in the workbook." type="5" refreshedVersion="6" background="1" saveData="1">
    <dbPr connection="Provider=Microsoft.Mashup.OleDb.1;Data Source=$Workbook$;Location=&quot;'All papers'!_FilterDatabase (58)&quot;;Extended Properties=&quot;&quot;" command="SELECT * FROM ['All papers'!_FilterDatabase (58)]"/>
  </connection>
  <connection id="55" xr16:uid="{00000000-0015-0000-FFFF-FFFF36000000}" keepAlive="1" name="Query - 'All papers'!_FilterDatabase (59)" description="Connection to the ''All papers'!_FilterDatabase (59)' query in the workbook." type="5" refreshedVersion="8" background="1" saveData="1">
    <dbPr connection="Provider=Microsoft.Mashup.OleDb.1;Data Source=$Workbook$;Location=&quot;'All papers'!_FilterDatabase (59)&quot;;Extended Properties=&quot;&quot;" command="SELECT * FROM ['All papers'!_FilterDatabase (59)]"/>
  </connection>
  <connection id="56" xr16:uid="{00000000-0015-0000-FFFF-FFFF37000000}" keepAlive="1" name="Query - 'All papers'!_FilterDatabase (6)" description="Connection to the ''All papers'!_FilterDatabase (6)' query in the workbook." type="5" refreshedVersion="6" background="1" saveData="1">
    <dbPr connection="Provider=Microsoft.Mashup.OleDb.1;Data Source=$Workbook$;Location=&quot;'All papers'!_FilterDatabase (6)&quot;;Extended Properties=&quot;&quot;" command="SELECT * FROM ['All papers'!_FilterDatabase (6)]"/>
  </connection>
  <connection id="57" xr16:uid="{00000000-0015-0000-FFFF-FFFF38000000}" keepAlive="1" name="Query - 'All papers'!_FilterDatabase (60)" description="Connection to the ''All papers'!_FilterDatabase (60)' query in the workbook." type="5" refreshedVersion="6" background="1" saveData="1">
    <dbPr connection="Provider=Microsoft.Mashup.OleDb.1;Data Source=$Workbook$;Location=&quot;'All papers'!_FilterDatabase (60)&quot;;Extended Properties=&quot;&quot;" command="SELECT * FROM ['All papers'!_FilterDatabase (60)]"/>
  </connection>
  <connection id="58" xr16:uid="{00000000-0015-0000-FFFF-FFFF39000000}" keepAlive="1" name="Query - 'All papers'!_FilterDatabase (61)" description="Connection to the ''All papers'!_FilterDatabase (61)' query in the workbook." type="5" refreshedVersion="6" background="1" saveData="1">
    <dbPr connection="Provider=Microsoft.Mashup.OleDb.1;Data Source=$Workbook$;Location=&quot;'All papers'!_FilterDatabase (61)&quot;;Extended Properties=&quot;&quot;" command="SELECT * FROM ['All papers'!_FilterDatabase (61)]"/>
  </connection>
  <connection id="59" xr16:uid="{00000000-0015-0000-FFFF-FFFF3A000000}" keepAlive="1" name="Query - 'All papers'!_FilterDatabase (62)" description="Connection to the ''All papers'!_FilterDatabase (62)' query in the workbook." type="5" refreshedVersion="8" background="1" saveData="1">
    <dbPr connection="Provider=Microsoft.Mashup.OleDb.1;Data Source=$Workbook$;Location=&quot;'All papers'!_FilterDatabase (62)&quot;;Extended Properties=&quot;&quot;" command="SELECT * FROM ['All papers'!_FilterDatabase (62)]"/>
  </connection>
  <connection id="60" xr16:uid="{00000000-0015-0000-FFFF-FFFF3B000000}" keepAlive="1" name="Query - 'All papers'!_FilterDatabase (63)" description="Connection to the ''All papers'!_FilterDatabase (63)' query in the workbook." type="5" refreshedVersion="6" background="1" saveData="1">
    <dbPr connection="Provider=Microsoft.Mashup.OleDb.1;Data Source=$Workbook$;Location=&quot;'All papers'!_FilterDatabase (63)&quot;;Extended Properties=&quot;&quot;" command="SELECT * FROM ['All papers'!_FilterDatabase (63)]"/>
  </connection>
  <connection id="61" xr16:uid="{00000000-0015-0000-FFFF-FFFF3C000000}" keepAlive="1" name="Query - 'All papers'!_FilterDatabase (64)" description="Connection to the ''All papers'!_FilterDatabase (64)' query in the workbook." type="5" refreshedVersion="8" background="1" saveData="1">
    <dbPr connection="Provider=Microsoft.Mashup.OleDb.1;Data Source=$Workbook$;Location=&quot;'All papers'!_FilterDatabase (64)&quot;;Extended Properties=&quot;&quot;" command="SELECT * FROM ['All papers'!_FilterDatabase (64)]"/>
  </connection>
  <connection id="62" xr16:uid="{00000000-0015-0000-FFFF-FFFF3D000000}" keepAlive="1" name="Query - 'All papers'!_FilterDatabase (65)" description="Connection to the ''All papers'!_FilterDatabase (65)' query in the workbook." type="5" refreshedVersion="8" background="1" saveData="1">
    <dbPr connection="Provider=Microsoft.Mashup.OleDb.1;Data Source=$Workbook$;Location=&quot;'All papers'!_FilterDatabase (65)&quot;;Extended Properties=&quot;&quot;" command="SELECT * FROM ['All papers'!_FilterDatabase (65)]"/>
  </connection>
  <connection id="63" xr16:uid="{00000000-0015-0000-FFFF-FFFF3E000000}" keepAlive="1" name="Query - 'All papers'!_FilterDatabase (66)" description="Connection to the ''All papers'!_FilterDatabase (66)' query in the workbook." type="5" refreshedVersion="8" background="1" saveData="1">
    <dbPr connection="Provider=Microsoft.Mashup.OleDb.1;Data Source=$Workbook$;Location=&quot;'All papers'!_FilterDatabase (66)&quot;;Extended Properties=&quot;&quot;" command="SELECT * FROM ['All papers'!_FilterDatabase (66)]"/>
  </connection>
  <connection id="64" xr16:uid="{00000000-0015-0000-FFFF-FFFF3F000000}" keepAlive="1" name="Query - 'All papers'!_FilterDatabase (67)" description="Connection to the ''All papers'!_FilterDatabase (67)' query in the workbook." type="5" refreshedVersion="8" background="1" saveData="1">
    <dbPr connection="Provider=Microsoft.Mashup.OleDb.1;Data Source=$Workbook$;Location=&quot;'All papers'!_FilterDatabase (67)&quot;;Extended Properties=&quot;&quot;" command="SELECT * FROM ['All papers'!_FilterDatabase (67)]"/>
  </connection>
  <connection id="65" xr16:uid="{00000000-0015-0000-FFFF-FFFF40000000}" keepAlive="1" name="Query - 'All papers'!_FilterDatabase (68)" description="Connection to the ''All papers'!_FilterDatabase (68)' query in the workbook." type="5" refreshedVersion="8" background="1" saveData="1">
    <dbPr connection="Provider=Microsoft.Mashup.OleDb.1;Data Source=$Workbook$;Location=&quot;'All papers'!_FilterDatabase (68)&quot;;Extended Properties=&quot;&quot;" command="SELECT * FROM ['All papers'!_FilterDatabase (68)]"/>
  </connection>
  <connection id="66" xr16:uid="{00000000-0015-0000-FFFF-FFFF41000000}" keepAlive="1" name="Query - 'All papers'!_FilterDatabase (69)" description="Connection to the ''All papers'!_FilterDatabase (69)' query in the workbook." type="5" refreshedVersion="6" background="1" saveData="1">
    <dbPr connection="Provider=Microsoft.Mashup.OleDb.1;Data Source=$Workbook$;Location=&quot;'All papers'!_FilterDatabase (69)&quot;;Extended Properties=&quot;&quot;" command="SELECT * FROM ['All papers'!_FilterDatabase (69)]"/>
  </connection>
  <connection id="67" xr16:uid="{00000000-0015-0000-FFFF-FFFF42000000}" keepAlive="1" name="Query - 'All papers'!_FilterDatabase (7)" description="Connection to the ''All papers'!_FilterDatabase (7)' query in the workbook." type="5" refreshedVersion="8" background="1" saveData="1">
    <dbPr connection="Provider=Microsoft.Mashup.OleDb.1;Data Source=$Workbook$;Location=&quot;'All papers'!_FilterDatabase (7)&quot;;Extended Properties=&quot;&quot;" command="SELECT * FROM ['All papers'!_FilterDatabase (7)]"/>
  </connection>
  <connection id="68" xr16:uid="{00000000-0015-0000-FFFF-FFFF43000000}" keepAlive="1" name="Query - 'All papers'!_FilterDatabase (70)" description="Connection to the ''All papers'!_FilterDatabase (70)' query in the workbook." type="5" refreshedVersion="6" background="1" saveData="1">
    <dbPr connection="Provider=Microsoft.Mashup.OleDb.1;Data Source=$Workbook$;Location=&quot;'All papers'!_FilterDatabase (70)&quot;;Extended Properties=&quot;&quot;" command="SELECT * FROM ['All papers'!_FilterDatabase (70)]"/>
  </connection>
  <connection id="69" xr16:uid="{00000000-0015-0000-FFFF-FFFF44000000}" keepAlive="1" name="Query - 'All papers'!_FilterDatabase (71)" description="Connection to the ''All papers'!_FilterDatabase (71)' query in the workbook." type="5" refreshedVersion="6" background="1" saveData="1">
    <dbPr connection="Provider=Microsoft.Mashup.OleDb.1;Data Source=$Workbook$;Location=&quot;'All papers'!_FilterDatabase (71)&quot;;Extended Properties=&quot;&quot;" command="SELECT * FROM ['All papers'!_FilterDatabase (71)]"/>
  </connection>
  <connection id="70" xr16:uid="{00000000-0015-0000-FFFF-FFFF45000000}" keepAlive="1" name="Query - 'All papers'!_FilterDatabase (72)" description="Connection to the ''All papers'!_FilterDatabase (72)' query in the workbook." type="5" refreshedVersion="8" background="1" saveData="1">
    <dbPr connection="Provider=Microsoft.Mashup.OleDb.1;Data Source=$Workbook$;Location=&quot;'All papers'!_FilterDatabase (72)&quot;;Extended Properties=&quot;&quot;" command="SELECT * FROM ['All papers'!_FilterDatabase (72)]"/>
  </connection>
  <connection id="71" xr16:uid="{00000000-0015-0000-FFFF-FFFF46000000}" keepAlive="1" name="Query - 'All papers'!_FilterDatabase (73)" description="Connection to the ''All papers'!_FilterDatabase (73)' query in the workbook." type="5" refreshedVersion="6" background="1" saveData="1">
    <dbPr connection="Provider=Microsoft.Mashup.OleDb.1;Data Source=$Workbook$;Location=&quot;'All papers'!_FilterDatabase (73)&quot;;Extended Properties=&quot;&quot;" command="SELECT * FROM ['All papers'!_FilterDatabase (73)]"/>
  </connection>
  <connection id="72" xr16:uid="{00000000-0015-0000-FFFF-FFFF47000000}" keepAlive="1" name="Query - 'All papers'!_FilterDatabase (74)" description="Connection to the ''All papers'!_FilterDatabase (74)' query in the workbook." type="5" refreshedVersion="6" background="1" saveData="1">
    <dbPr connection="Provider=Microsoft.Mashup.OleDb.1;Data Source=$Workbook$;Location=&quot;'All papers'!_FilterDatabase (74)&quot;;Extended Properties=&quot;&quot;" command="SELECT * FROM ['All papers'!_FilterDatabase (74)]"/>
  </connection>
  <connection id="73" xr16:uid="{00000000-0015-0000-FFFF-FFFF48000000}" keepAlive="1" name="Query - 'All papers'!_FilterDatabase (75)" description="Connection to the ''All papers'!_FilterDatabase (75)' query in the workbook." type="5" refreshedVersion="8" background="1" saveData="1">
    <dbPr connection="Provider=Microsoft.Mashup.OleDb.1;Data Source=$Workbook$;Location=&quot;'All papers'!_FilterDatabase (75)&quot;;Extended Properties=&quot;&quot;" command="SELECT * FROM ['All papers'!_FilterDatabase (75)]"/>
  </connection>
  <connection id="74" xr16:uid="{00000000-0015-0000-FFFF-FFFF49000000}" keepAlive="1" name="Query - 'All papers'!_FilterDatabase (76)" description="Connection to the ''All papers'!_FilterDatabase (76)' query in the workbook." type="5" refreshedVersion="6" background="1" saveData="1">
    <dbPr connection="Provider=Microsoft.Mashup.OleDb.1;Data Source=$Workbook$;Location=&quot;'All papers'!_FilterDatabase (76)&quot;;Extended Properties=&quot;&quot;" command="SELECT * FROM ['All papers'!_FilterDatabase (76)]"/>
  </connection>
  <connection id="75" xr16:uid="{00000000-0015-0000-FFFF-FFFF4A000000}" keepAlive="1" name="Query - 'All papers'!_FilterDatabase (77)" description="Connection to the ''All papers'!_FilterDatabase (77)' query in the workbook." type="5" refreshedVersion="6" background="1" saveData="1">
    <dbPr connection="Provider=Microsoft.Mashup.OleDb.1;Data Source=$Workbook$;Location=&quot;'All papers'!_FilterDatabase (77)&quot;;Extended Properties=&quot;&quot;" command="SELECT * FROM ['All papers'!_FilterDatabase (77)]"/>
  </connection>
  <connection id="76" xr16:uid="{00000000-0015-0000-FFFF-FFFF4B000000}" keepAlive="1" name="Query - 'All papers'!_FilterDatabase (78)" description="Connection to the ''All papers'!_FilterDatabase (78)' query in the workbook." type="5" refreshedVersion="8" background="1" saveData="1">
    <dbPr connection="Provider=Microsoft.Mashup.OleDb.1;Data Source=$Workbook$;Location=&quot;'All papers'!_FilterDatabase (78)&quot;;Extended Properties=&quot;&quot;" command="SELECT * FROM ['All papers'!_FilterDatabase (78)]"/>
  </connection>
  <connection id="77" xr16:uid="{00000000-0015-0000-FFFF-FFFF4C000000}" keepAlive="1" name="Query - 'All papers'!_FilterDatabase (79)" description="Connection to the ''All papers'!_FilterDatabase (79)' query in the workbook." type="5" refreshedVersion="6" background="1" saveData="1">
    <dbPr connection="Provider=Microsoft.Mashup.OleDb.1;Data Source=$Workbook$;Location=&quot;'All papers'!_FilterDatabase (79)&quot;;Extended Properties=&quot;&quot;" command="SELECT * FROM ['All papers'!_FilterDatabase (79)]"/>
  </connection>
  <connection id="78" xr16:uid="{00000000-0015-0000-FFFF-FFFF4D000000}" keepAlive="1" name="Query - 'All papers'!_FilterDatabase (8)" description="Connection to the ''All papers'!_FilterDatabase (8)' query in the workbook." type="5" refreshedVersion="6" background="1" saveData="1">
    <dbPr connection="Provider=Microsoft.Mashup.OleDb.1;Data Source=$Workbook$;Location=&quot;'All papers'!_FilterDatabase (8)&quot;;Extended Properties=&quot;&quot;" command="SELECT * FROM ['All papers'!_FilterDatabase (8)]"/>
  </connection>
  <connection id="79" xr16:uid="{00000000-0015-0000-FFFF-FFFF4E000000}" keepAlive="1" name="Query - 'All papers'!_FilterDatabase (80)" description="Connection to the ''All papers'!_FilterDatabase (80)' query in the workbook." type="5" refreshedVersion="6" background="1" saveData="1">
    <dbPr connection="Provider=Microsoft.Mashup.OleDb.1;Data Source=$Workbook$;Location=&quot;'All papers'!_FilterDatabase (80)&quot;;Extended Properties=&quot;&quot;" command="SELECT * FROM ['All papers'!_FilterDatabase (80)]"/>
  </connection>
  <connection id="80" xr16:uid="{00000000-0015-0000-FFFF-FFFF4F000000}" keepAlive="1" name="Query - 'All papers'!_FilterDatabase (81)" description="Connection to the ''All papers'!_FilterDatabase (81)' query in the workbook." type="5" refreshedVersion="6" background="1" saveData="1">
    <dbPr connection="Provider=Microsoft.Mashup.OleDb.1;Data Source=$Workbook$;Location=&quot;'All papers'!_FilterDatabase (81)&quot;;Extended Properties=&quot;&quot;" command="SELECT * FROM ['All papers'!_FilterDatabase (81)]"/>
  </connection>
  <connection id="81" xr16:uid="{00000000-0015-0000-FFFF-FFFF50000000}" keepAlive="1" name="Query - 'All papers'!_FilterDatabase (82)" description="Connection to the ''All papers'!_FilterDatabase (82)' query in the workbook." type="5" refreshedVersion="6" background="1" saveData="1">
    <dbPr connection="Provider=Microsoft.Mashup.OleDb.1;Data Source=$Workbook$;Location=&quot;'All papers'!_FilterDatabase (82)&quot;;Extended Properties=&quot;&quot;" command="SELECT * FROM ['All papers'!_FilterDatabase (82)]"/>
  </connection>
  <connection id="82" xr16:uid="{00000000-0015-0000-FFFF-FFFF51000000}" keepAlive="1" name="Query - 'All papers'!_FilterDatabase (83)" description="Connection to the ''All papers'!_FilterDatabase (83)' query in the workbook." type="5" refreshedVersion="6" background="1" saveData="1">
    <dbPr connection="Provider=Microsoft.Mashup.OleDb.1;Data Source=$Workbook$;Location=&quot;'All papers'!_FilterDatabase (83)&quot;;Extended Properties=&quot;&quot;" command="SELECT * FROM ['All papers'!_FilterDatabase (83)]"/>
  </connection>
  <connection id="83" xr16:uid="{00000000-0015-0000-FFFF-FFFF52000000}" keepAlive="1" name="Query - 'All papers'!_FilterDatabase (84)" description="Connection to the ''All papers'!_FilterDatabase (84)' query in the workbook." type="5" refreshedVersion="6" background="1" saveData="1">
    <dbPr connection="Provider=Microsoft.Mashup.OleDb.1;Data Source=$Workbook$;Location=&quot;'All papers'!_FilterDatabase (84)&quot;;Extended Properties=&quot;&quot;" command="SELECT * FROM ['All papers'!_FilterDatabase (84)]"/>
  </connection>
  <connection id="84" xr16:uid="{00000000-0015-0000-FFFF-FFFF53000000}" keepAlive="1" name="Query - 'All papers'!_FilterDatabase (85)" description="Connection to the ''All papers'!_FilterDatabase (85)' query in the workbook." type="5" refreshedVersion="6" background="1" saveData="1">
    <dbPr connection="Provider=Microsoft.Mashup.OleDb.1;Data Source=$Workbook$;Location=&quot;'All papers'!_FilterDatabase (85)&quot;;Extended Properties=&quot;&quot;" command="SELECT * FROM ['All papers'!_FilterDatabase (85)]"/>
  </connection>
  <connection id="85" xr16:uid="{00000000-0015-0000-FFFF-FFFF54000000}" keepAlive="1" name="Query - 'All papers'!_FilterDatabase (86)" description="Connection to the ''All papers'!_FilterDatabase (86)' query in the workbook." type="5" refreshedVersion="6" background="1" saveData="1">
    <dbPr connection="Provider=Microsoft.Mashup.OleDb.1;Data Source=$Workbook$;Location=&quot;'All papers'!_FilterDatabase (86)&quot;;Extended Properties=&quot;&quot;" command="SELECT * FROM ['All papers'!_FilterDatabase (86)]"/>
  </connection>
  <connection id="86" xr16:uid="{00000000-0015-0000-FFFF-FFFF55000000}" keepAlive="1" name="Query - 'All papers'!_FilterDatabase (87)" description="Connection to the ''All papers'!_FilterDatabase (87)' query in the workbook." type="5" refreshedVersion="6" background="1" saveData="1">
    <dbPr connection="Provider=Microsoft.Mashup.OleDb.1;Data Source=$Workbook$;Location=&quot;'All papers'!_FilterDatabase (87)&quot;;Extended Properties=&quot;&quot;" command="SELECT * FROM ['All papers'!_FilterDatabase (87)]"/>
  </connection>
  <connection id="87" xr16:uid="{00000000-0015-0000-FFFF-FFFF56000000}" keepAlive="1" name="Query - 'All papers'!_FilterDatabase (88)" description="Connection to the ''All papers'!_FilterDatabase (88)' query in the workbook." type="5" refreshedVersion="6" background="1" saveData="1">
    <dbPr connection="Provider=Microsoft.Mashup.OleDb.1;Data Source=$Workbook$;Location=&quot;'All papers'!_FilterDatabase (88)&quot;;Extended Properties=&quot;&quot;" command="SELECT * FROM ['All papers'!_FilterDatabase (88)]"/>
  </connection>
  <connection id="88" xr16:uid="{00000000-0015-0000-FFFF-FFFF57000000}" keepAlive="1" name="Query - 'All papers'!_FilterDatabase (89)" description="Connection to the ''All papers'!_FilterDatabase (89)' query in the workbook." type="5" refreshedVersion="7" background="1" saveData="1">
    <dbPr connection="Provider=Microsoft.Mashup.OleDb.1;Data Source=$Workbook$;Location=&quot;'All papers'!_FilterDatabase (89)&quot;;Extended Properties=&quot;&quot;" command="SELECT * FROM ['All papers'!_FilterDatabase (89)]"/>
  </connection>
  <connection id="89" xr16:uid="{00000000-0015-0000-FFFF-FFFF58000000}" keepAlive="1" name="Query - 'All papers'!_FilterDatabase (9)" description="Connection to the ''All papers'!_FilterDatabase (9)' query in the workbook." type="5" refreshedVersion="6" background="1" saveData="1">
    <dbPr connection="Provider=Microsoft.Mashup.OleDb.1;Data Source=$Workbook$;Location=&quot;'All papers'!_FilterDatabase (9)&quot;;Extended Properties=&quot;&quot;" command="SELECT * FROM ['All papers'!_FilterDatabase (9)]"/>
  </connection>
  <connection id="90" xr16:uid="{00000000-0015-0000-FFFF-FFFF59000000}" keepAlive="1" name="Query - 'All papers'!_FilterDatabase (90)" description="Connection to the ''All papers'!_FilterDatabase (90)' query in the workbook." type="5" refreshedVersion="6" background="1" saveData="1">
    <dbPr connection="Provider=Microsoft.Mashup.OleDb.1;Data Source=$Workbook$;Location=&quot;'All papers'!_FilterDatabase (90)&quot;;Extended Properties=&quot;&quot;" command="SELECT * FROM ['All papers'!_FilterDatabase (90)]"/>
  </connection>
  <connection id="91" xr16:uid="{4EC2ED53-69B7-4A2D-AC6A-EA94BC6881DE}" keepAlive="1" name="Query - 'All papers'!_FilterDatabase (91)" description="Connection to the ''All papers'!_FilterDatabase (91)' query in the workbook." type="5" refreshedVersion="8" background="1" saveData="1">
    <dbPr connection="Provider=Microsoft.Mashup.OleDb.1;Data Source=$Workbook$;Location=&quot;'All papers'!_FilterDatabase (91)&quot;;Extended Properties=&quot;&quot;" command="SELECT * FROM ['All papers'!_FilterDatabase (91)]"/>
  </connection>
  <connection id="92" xr16:uid="{0AB0EC58-C973-439F-B028-3AAA21CD1552}" keepAlive="1" name="Query - 'All papers'!_FilterDatabase (92)" description="Connection to the ''All papers'!_FilterDatabase (92)' query in the workbook." type="5" refreshedVersion="8" background="1" saveData="1">
    <dbPr connection="Provider=Microsoft.Mashup.OleDb.1;Data Source=$Workbook$;Location=&quot;'All papers'!_FilterDatabase (92)&quot;;Extended Properties=&quot;&quot;" command="SELECT * FROM ['All papers'!_FilterDatabase (92)]"/>
  </connection>
  <connection id="93" xr16:uid="{3E51E893-9174-46C1-97EB-32E8F88B1457}" keepAlive="1" name="Query - 'All papers'!_FilterDatabase (93)" description="Connection to the ''All papers'!_FilterDatabase (93)' query in the workbook." type="5" refreshedVersion="8" background="1" saveData="1">
    <dbPr connection="Provider=Microsoft.Mashup.OleDb.1;Data Source=$Workbook$;Location=&quot;'All papers'!_FilterDatabase (93)&quot;;Extended Properties=&quot;&quot;" command="SELECT * FROM ['All papers'!_FilterDatabase (93)]"/>
  </connection>
  <connection id="94" xr16:uid="{A4552E19-68E1-44B0-962D-32F61D0DFF52}" keepAlive="1" name="Query - 'All papers'!_FilterDatabase (94)" description="Connection to the ''All papers'!_FilterDatabase (94)' query in the workbook." type="5" refreshedVersion="6" background="1" saveData="1">
    <dbPr connection="Provider=Microsoft.Mashup.OleDb.1;Data Source=$Workbook$;Location=&quot;'All papers'!_FilterDatabase (94)&quot;;Extended Properties=&quot;&quot;" command="SELECT * FROM ['All papers'!_FilterDatabase (94)]"/>
  </connection>
  <connection id="95" xr16:uid="{0D503FCB-C5AE-4B15-870D-95EEF57EB1AD}" keepAlive="1" name="Query - 'All papers'!_FilterDatabase (95)" description="Connection to the ''All papers'!_FilterDatabase (95)' query in the workbook." type="5" refreshedVersion="8" background="1" saveData="1">
    <dbPr connection="Provider=Microsoft.Mashup.OleDb.1;Data Source=$Workbook$;Location=&quot;'All papers'!_FilterDatabase (95)&quot;;Extended Properties=&quot;&quot;" command="SELECT * FROM ['All papers'!_FilterDatabase (95)]"/>
  </connection>
  <connection id="96" xr16:uid="{9B3908EF-D362-439F-8390-791E32DEC644}" keepAlive="1" name="Query - 'All papers'!_FilterDatabase (96)" description="Connection to the ''All papers'!_FilterDatabase (96)' query in the workbook." type="5" refreshedVersion="8" background="1" saveData="1">
    <dbPr connection="Provider=Microsoft.Mashup.OleDb.1;Data Source=$Workbook$;Location=&quot;'All papers'!_FilterDatabase (96)&quot;;Extended Properties=&quot;&quot;" command="SELECT * FROM ['All papers'!_FilterDatabase (96)]"/>
  </connection>
</connections>
</file>

<file path=xl/sharedStrings.xml><?xml version="1.0" encoding="utf-8"?>
<sst xmlns="http://schemas.openxmlformats.org/spreadsheetml/2006/main" count="1581" uniqueCount="210">
  <si>
    <t>Exam series</t>
  </si>
  <si>
    <t>Board</t>
  </si>
  <si>
    <t>Qual</t>
  </si>
  <si>
    <t>Examination code</t>
  </si>
  <si>
    <t>Subject</t>
  </si>
  <si>
    <t>Title</t>
  </si>
  <si>
    <t>Pearson</t>
  </si>
  <si>
    <t>1h 30m</t>
  </si>
  <si>
    <t>1h 45m</t>
  </si>
  <si>
    <t>2h 00m</t>
  </si>
  <si>
    <t>For more information on Edexcel qualifications please visit</t>
  </si>
  <si>
    <t>Notes</t>
  </si>
  <si>
    <t>1h 15m</t>
  </si>
  <si>
    <t>Morning</t>
  </si>
  <si>
    <t>Duration</t>
  </si>
  <si>
    <t>Time</t>
  </si>
  <si>
    <t>Date</t>
  </si>
  <si>
    <t>http://qualifications.pearson.com</t>
  </si>
  <si>
    <t>2h 30m</t>
  </si>
  <si>
    <t>3h 00m</t>
  </si>
  <si>
    <t>0h 35m</t>
  </si>
  <si>
    <t>Chinese</t>
  </si>
  <si>
    <t>1h 10m</t>
  </si>
  <si>
    <t>2h 15m</t>
  </si>
  <si>
    <t>Pearson Edexcel 
International General Certificate of Secondary Education</t>
  </si>
  <si>
    <t>English Language B</t>
  </si>
  <si>
    <t>Bangla</t>
  </si>
  <si>
    <t>Human Biology</t>
  </si>
  <si>
    <t>Mathematics B</t>
  </si>
  <si>
    <t>Further Pure Mathematics</t>
  </si>
  <si>
    <t>Window</t>
  </si>
  <si>
    <t>Paper 1: Written Paper</t>
  </si>
  <si>
    <t>International GCSE</t>
  </si>
  <si>
    <t>4HB1 01</t>
  </si>
  <si>
    <t>4CM1 01</t>
  </si>
  <si>
    <t>4AC1 01</t>
  </si>
  <si>
    <t>4BI1 1B</t>
  </si>
  <si>
    <t>4BS1 01</t>
  </si>
  <si>
    <t>4ET1 01</t>
  </si>
  <si>
    <t>4EC1 01</t>
  </si>
  <si>
    <t>4GE1 01</t>
  </si>
  <si>
    <t>4HB1 02</t>
  </si>
  <si>
    <t>4CH1 1C</t>
  </si>
  <si>
    <t>4AA1 01</t>
  </si>
  <si>
    <t>4EA1 01</t>
  </si>
  <si>
    <t>4EB1 01</t>
  </si>
  <si>
    <t>4MA1 1F</t>
  </si>
  <si>
    <t>4MA1 1H</t>
  </si>
  <si>
    <t>4MB1 01</t>
  </si>
  <si>
    <t>4PH1 1P</t>
  </si>
  <si>
    <t>4BA0 01</t>
  </si>
  <si>
    <t>4AA1 02</t>
  </si>
  <si>
    <t>4CM1 02</t>
  </si>
  <si>
    <t>4ET1 02</t>
  </si>
  <si>
    <t>4BI1 2B</t>
  </si>
  <si>
    <t>4MA1 2F</t>
  </si>
  <si>
    <t>4MA1 2H</t>
  </si>
  <si>
    <t>4MB1 02</t>
  </si>
  <si>
    <t>4GE1 02</t>
  </si>
  <si>
    <t>4EC1 02</t>
  </si>
  <si>
    <t>4EA1 02</t>
  </si>
  <si>
    <t>4BS1 02</t>
  </si>
  <si>
    <t>4AC1 02</t>
  </si>
  <si>
    <t>4CN1 01</t>
  </si>
  <si>
    <t>4CN1 02</t>
  </si>
  <si>
    <t>4CH1 2C</t>
  </si>
  <si>
    <t>4PM1 01</t>
  </si>
  <si>
    <t>4PH1 2P</t>
  </si>
  <si>
    <t>4IT1 01</t>
  </si>
  <si>
    <t>4PM1 02</t>
  </si>
  <si>
    <t>4IT1 02</t>
  </si>
  <si>
    <t>Paper 1: Reading, Summary and Grammar</t>
  </si>
  <si>
    <t>Paper 2: Writing</t>
  </si>
  <si>
    <t xml:space="preserve">Arabic </t>
  </si>
  <si>
    <t>Paper 1: Introduction to Bookkeeping and Accounting</t>
  </si>
  <si>
    <t>Paper 2: Financial Statements</t>
  </si>
  <si>
    <t>Paper 1: Reading, Writing and Translation</t>
  </si>
  <si>
    <t>Paper 1: Investigating small businesses</t>
  </si>
  <si>
    <t>Paper 2: Investigating large businesses</t>
  </si>
  <si>
    <t>Paper: 1C</t>
  </si>
  <si>
    <t>Paper: 1B</t>
  </si>
  <si>
    <t>Paper: 2B</t>
  </si>
  <si>
    <t>Paper: 2C</t>
  </si>
  <si>
    <t>Paper 1: Commercial operations and associated risks</t>
  </si>
  <si>
    <t>Paper 1: Listening</t>
  </si>
  <si>
    <t xml:space="preserve">Paper 2: Reading and Writing </t>
  </si>
  <si>
    <t>Paper 1: Non-fiction Texts and Transactional Writing</t>
  </si>
  <si>
    <t>Paper 2: Poetry and Prose Texts and Imaginative Writing</t>
  </si>
  <si>
    <t>Paper 1</t>
  </si>
  <si>
    <t>Paper 1: Microeconomics and Business Economics</t>
  </si>
  <si>
    <t>Paper 2: Macroeconomics and the Global Economy</t>
  </si>
  <si>
    <t>Paper 1: Poetry and Modern Prose</t>
  </si>
  <si>
    <t>Paper 2: Modern Drama and Literary Heritage Texts</t>
  </si>
  <si>
    <t>Paper 1: Physical geography</t>
  </si>
  <si>
    <t>Paper 2: Human geography</t>
  </si>
  <si>
    <t>Paper 01</t>
  </si>
  <si>
    <t>Paper 02</t>
  </si>
  <si>
    <t>Paper 2: Investigation and Breadth Studies</t>
  </si>
  <si>
    <t>Paper 2: Practical Exam</t>
  </si>
  <si>
    <t>Paper 1F Foundation Tier</t>
  </si>
  <si>
    <t>Paper 1H Higher Tier</t>
  </si>
  <si>
    <t>Paper 2H Higher Tier</t>
  </si>
  <si>
    <t>Paper 2F Foundation Tier</t>
  </si>
  <si>
    <t>Paper 2</t>
  </si>
  <si>
    <t>Information And Communication Technology (ICT)</t>
  </si>
  <si>
    <t>4SD0 1B</t>
  </si>
  <si>
    <t>4SD0 1C</t>
  </si>
  <si>
    <t>4SD0 1P</t>
  </si>
  <si>
    <t xml:space="preserve">Business </t>
  </si>
  <si>
    <t>Paper: 1P</t>
  </si>
  <si>
    <t>Paper: 2P</t>
  </si>
  <si>
    <t>French</t>
  </si>
  <si>
    <t>4FR1 01</t>
  </si>
  <si>
    <t>4FR1 02</t>
  </si>
  <si>
    <t xml:space="preserve">Paper 1: Listening </t>
  </si>
  <si>
    <t>4HI1 01</t>
  </si>
  <si>
    <t>4HI1 02</t>
  </si>
  <si>
    <t xml:space="preserve">Paper 1: Depth Studies </t>
  </si>
  <si>
    <t>4WAC1 01</t>
  </si>
  <si>
    <t>4WAC2 01</t>
  </si>
  <si>
    <t>4WCM1 01</t>
  </si>
  <si>
    <t>4WCM2 01</t>
  </si>
  <si>
    <t>4WEA1 01</t>
  </si>
  <si>
    <t>4WEA2 01</t>
  </si>
  <si>
    <t>4WEC1 01</t>
  </si>
  <si>
    <t>4WEC2 01</t>
  </si>
  <si>
    <t>4WET1 01</t>
  </si>
  <si>
    <t>4WET2 01</t>
  </si>
  <si>
    <t>4WGE1 01</t>
  </si>
  <si>
    <t>4WGE2 01</t>
  </si>
  <si>
    <t>4WHI1 01</t>
  </si>
  <si>
    <t>4WHI2 01</t>
  </si>
  <si>
    <t>Accounting (Linear)</t>
  </si>
  <si>
    <t>Commerce (Linear)</t>
  </si>
  <si>
    <t>Commerce (Modular)</t>
  </si>
  <si>
    <t>Economics (Linear)</t>
  </si>
  <si>
    <t>Economics (Modular)</t>
  </si>
  <si>
    <t>English Language A (Linear)</t>
  </si>
  <si>
    <t>English Language A (Modular)</t>
  </si>
  <si>
    <t>English Literature (Linear)</t>
  </si>
  <si>
    <t>English Literature (Modular)</t>
  </si>
  <si>
    <t>Geography (Linear)</t>
  </si>
  <si>
    <t>Geography (Modular)</t>
  </si>
  <si>
    <t>History (Linear)</t>
  </si>
  <si>
    <t>History (Modular)</t>
  </si>
  <si>
    <t>Unit 1: Introduction to Bookkeeping and Accounting</t>
  </si>
  <si>
    <t>Unit 2: Financial Statements</t>
  </si>
  <si>
    <t>Unit 1: Commercial operations and associated risks</t>
  </si>
  <si>
    <t>Unit 1: Microeconomics and Business Economics</t>
  </si>
  <si>
    <t>Unit 2: Macroeconomics and the Global Economy</t>
  </si>
  <si>
    <t>Unit 1: Non-fiction Texts and Transactional Writing</t>
  </si>
  <si>
    <t>Unit 2: Poetry and Prose Texts and Imaginative Writing</t>
  </si>
  <si>
    <t>Unit 1: Poetry and Modern Prose</t>
  </si>
  <si>
    <t>Unit 2: Modern Drama and Literary Heritage Texts</t>
  </si>
  <si>
    <t>Unit 1: Physical geography</t>
  </si>
  <si>
    <t>Unit 2: Human geography</t>
  </si>
  <si>
    <t xml:space="preserve">Unit 1: Depth Studies </t>
  </si>
  <si>
    <t>Unit 2: Investigation and Breadth Studies</t>
  </si>
  <si>
    <t>Accounting (Modular)</t>
  </si>
  <si>
    <t>Biology (Linear)</t>
  </si>
  <si>
    <t>4WBI1 1B</t>
  </si>
  <si>
    <t>Biology (Modular)</t>
  </si>
  <si>
    <t>Unit 1</t>
  </si>
  <si>
    <t>1h 40m</t>
  </si>
  <si>
    <t>4WBI2 1B</t>
  </si>
  <si>
    <t>Unit 2</t>
  </si>
  <si>
    <t>Chemistry (Linear)</t>
  </si>
  <si>
    <t>4WCH1 1C</t>
  </si>
  <si>
    <t>Chemistry (Modular)</t>
  </si>
  <si>
    <t>4WCH2 1C</t>
  </si>
  <si>
    <t>Paper 2: Facilitating commercial operations</t>
  </si>
  <si>
    <t>Unit 2: Facilitating commercial operations</t>
  </si>
  <si>
    <t>4WES1 01</t>
  </si>
  <si>
    <t xml:space="preserve">English as a Second Language </t>
  </si>
  <si>
    <t>Unit 1: Reading</t>
  </si>
  <si>
    <t>1h 00m</t>
  </si>
  <si>
    <t>4WES2 01</t>
  </si>
  <si>
    <t>Unit 2: Listening</t>
  </si>
  <si>
    <t>0h 45m</t>
  </si>
  <si>
    <t>4WES3 01</t>
  </si>
  <si>
    <t>Unit 3: Writing</t>
  </si>
  <si>
    <t>Mathematics A (Linear)</t>
  </si>
  <si>
    <t>4WM1F 01</t>
  </si>
  <si>
    <t>Mathematics A (Modular)</t>
  </si>
  <si>
    <t>Unit 1F Foundation Tier</t>
  </si>
  <si>
    <t>4WM1H 01</t>
  </si>
  <si>
    <t>Unit 1H Higher Tier</t>
  </si>
  <si>
    <t>4WM2F 01</t>
  </si>
  <si>
    <t>Unit 2F Foundation Tier</t>
  </si>
  <si>
    <t>4WM2H 01</t>
  </si>
  <si>
    <t>Unit 2H Higher Tier</t>
  </si>
  <si>
    <t>Physics (Linear)</t>
  </si>
  <si>
    <t>4WPH1 1P</t>
  </si>
  <si>
    <t>Physics (Modular)</t>
  </si>
  <si>
    <t>4WPH2 1P</t>
  </si>
  <si>
    <t>Science (Double Award) (Linear)</t>
  </si>
  <si>
    <t>4WSD1 1B</t>
  </si>
  <si>
    <t>Science (Double Award) (Modular)</t>
  </si>
  <si>
    <t>4WSD2 1B</t>
  </si>
  <si>
    <t>4WSD3 1C</t>
  </si>
  <si>
    <t>Unit 3</t>
  </si>
  <si>
    <t>4WSD4 1C</t>
  </si>
  <si>
    <t>Unit 4</t>
  </si>
  <si>
    <t>4WSD5 1P</t>
  </si>
  <si>
    <t>Unit 5</t>
  </si>
  <si>
    <t>4WSD6 1P</t>
  </si>
  <si>
    <t>Unit 6</t>
  </si>
  <si>
    <t>Nov-25</t>
  </si>
  <si>
    <t>November 2025 
Examination Timetable</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</si>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</sst>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ddd\ dd\ mmmm"/>
    <numFmt numFmtId="165" formatCode="dd/mm/yy"/>
  </numFmts>
  <fonts count="28">
    <font>
      <sz val="11"/>
      <color theme="1"/>
      <name val="Corbel"/>
      <family val="2"/>
      <scheme val="minor"/>
    </font>
    <font>
      <sz val="9"/>
      <color rgb="FF002F56"/>
      <name val="Open Sans"/>
      <family val="2"/>
    </font>
    <font>
      <sz val="11"/>
      <color rgb="FF003057"/>
      <name val="Corbel"/>
      <family val="2"/>
      <scheme val="minor"/>
    </font>
    <font>
      <sz val="30"/>
      <color rgb="FF003057"/>
      <name val="Open Sans"/>
      <family val="2"/>
    </font>
    <font>
      <b/>
      <sz val="20"/>
      <color rgb="FF003057"/>
      <name val="Corbel"/>
      <family val="2"/>
      <scheme val="minor"/>
    </font>
    <font>
      <sz val="11"/>
      <color theme="1"/>
      <name val="Open Sans"/>
      <family val="2"/>
    </font>
    <font>
      <b/>
      <sz val="14"/>
      <color rgb="FF003057"/>
      <name val="Open Sans"/>
      <family val="2"/>
    </font>
    <font>
      <sz val="14"/>
      <color rgb="FF003057"/>
      <name val="Open Sans"/>
      <family val="2"/>
    </font>
    <font>
      <b/>
      <sz val="16"/>
      <color rgb="FF003057"/>
      <name val="Open Sans"/>
      <family val="2"/>
    </font>
    <font>
      <sz val="18"/>
      <color rgb="FF003057"/>
      <name val="Open Sans"/>
      <family val="2"/>
    </font>
    <font>
      <sz val="14"/>
      <color theme="1"/>
      <name val="Open Sans"/>
      <family val="2"/>
    </font>
    <font>
      <sz val="9"/>
      <color theme="1"/>
      <name val="Open Sans"/>
      <family val="2"/>
    </font>
    <font>
      <u/>
      <sz val="11"/>
      <color theme="10"/>
      <name val="Corbel"/>
      <family val="2"/>
      <scheme val="minor"/>
    </font>
    <font>
      <sz val="10"/>
      <color theme="1"/>
      <name val="Open Sans"/>
      <family val="2"/>
    </font>
    <font>
      <sz val="11"/>
      <color theme="1"/>
      <name val="Playfair Display"/>
    </font>
    <font>
      <sz val="11"/>
      <color rgb="FF003057"/>
      <name val="Open Sans"/>
      <family val="2"/>
    </font>
    <font>
      <u/>
      <sz val="11"/>
      <color theme="10"/>
      <name val="Open Sans"/>
      <family val="2"/>
    </font>
    <font>
      <sz val="11"/>
      <color rgb="FF0033CC"/>
      <name val="Corbel"/>
      <family val="2"/>
      <scheme val="minor"/>
    </font>
    <font>
      <b/>
      <sz val="11"/>
      <color theme="3" tint="-0.249977111117893"/>
      <name val="Open Sans"/>
      <family val="2"/>
    </font>
    <font>
      <sz val="9"/>
      <color rgb="FF002F56"/>
      <name val="Arial"/>
      <family val="2"/>
    </font>
    <font>
      <sz val="10"/>
      <color theme="1"/>
      <name val="Arial"/>
      <family val="2"/>
    </font>
    <font>
      <sz val="9"/>
      <color theme="1"/>
      <name val="Arial"/>
      <family val="2"/>
    </font>
    <font>
      <sz val="10"/>
      <color theme="1"/>
      <name val="Arie"/>
    </font>
    <font>
      <sz val="9"/>
      <color theme="1"/>
      <name val="Arie"/>
    </font>
    <font>
      <b/>
      <sz val="16"/>
      <color rgb="FF003057"/>
      <name val="Arie"/>
    </font>
    <font>
      <sz val="11"/>
      <color theme="1"/>
      <name val="Arie"/>
    </font>
    <font>
      <b/>
      <sz val="9"/>
      <color rgb="FFFFFFFF"/>
      <name val="Arial"/>
      <family val="2"/>
    </font>
    <font>
      <b/>
      <sz val="9"/>
      <color theme="1"/>
      <name val="Arial"/>
      <family val="2"/>
    </font>
  </fonts>
  <fills count="5">
    <fill>
      <patternFill patternType="none"/>
    </fill>
    <fill>
      <patternFill patternType="gray125"/>
    </fill>
    <fill>
      <patternFill patternType="solid">
        <fgColor rgb="FF002F56"/>
        <bgColor indexed="64"/>
      </patternFill>
    </fill>
    <fill>
      <patternFill patternType="solid">
        <fgColor theme="0"/>
        <bgColor indexed="64"/>
      </patternFill>
    </fill>
    <fill>
      <patternFill patternType="solid">
        <fgColor indexed="65"/>
        <bgColor rgb="FFD2DB0E"/>
      </patternFill>
    </fill>
  </fills>
  <borders count="15">
    <border>
      <left/>
      <right/>
      <top/>
      <bottom/>
      <diagonal/>
    </border>
    <border>
      <left style="medium">
        <color rgb="FF325978"/>
      </left>
      <right style="medium">
        <color rgb="FF002F56"/>
      </right>
      <top/>
      <bottom style="medium">
        <color rgb="FF002F56"/>
      </bottom>
      <diagonal/>
    </border>
    <border>
      <left/>
      <right/>
      <top style="thick">
        <color rgb="FF003057"/>
      </top>
      <bottom style="thick">
        <color rgb="FF003057"/>
      </bottom>
      <diagonal/>
    </border>
    <border>
      <left/>
      <right/>
      <top style="thin">
        <color rgb="FF003057"/>
      </top>
      <bottom/>
      <diagonal/>
    </border>
    <border>
      <left/>
      <right/>
      <top style="thick">
        <color rgb="FF003057"/>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rgb="FF325978"/>
      </left>
      <right style="medium">
        <color rgb="FF325978"/>
      </right>
      <top style="medium">
        <color rgb="FF325978"/>
      </top>
      <bottom style="medium">
        <color rgb="FF325978"/>
      </bottom>
      <diagonal/>
    </border>
    <border>
      <left style="thin">
        <color rgb="FF003057"/>
      </left>
      <right style="thin">
        <color rgb="FF003057"/>
      </right>
      <top style="thin">
        <color rgb="FF003057"/>
      </top>
      <bottom style="thin">
        <color rgb="FF003057"/>
      </bottom>
      <diagonal/>
    </border>
    <border>
      <left style="thin">
        <color auto="1"/>
      </left>
      <right style="thin">
        <color auto="1"/>
      </right>
      <top/>
      <bottom/>
      <diagonal/>
    </border>
    <border>
      <left/>
      <right style="medium">
        <color rgb="FF325978"/>
      </right>
      <top style="medium">
        <color rgb="FF325978"/>
      </top>
      <bottom/>
      <diagonal/>
    </border>
    <border>
      <left/>
      <right style="medium">
        <color rgb="FF325A73"/>
      </right>
      <top style="medium">
        <color rgb="FF002F56"/>
      </top>
      <bottom/>
      <diagonal/>
    </border>
    <border>
      <left style="medium">
        <color rgb="FF002F56"/>
      </left>
      <right style="medium">
        <color rgb="FF325A73"/>
      </right>
      <top style="medium">
        <color rgb="FF002F56"/>
      </top>
      <bottom/>
      <diagonal/>
    </border>
    <border>
      <left/>
      <right style="medium">
        <color rgb="FF002F56"/>
      </right>
      <top style="medium">
        <color rgb="FF002F56"/>
      </top>
      <bottom/>
      <diagonal/>
    </border>
    <border>
      <left style="thin">
        <color indexed="64"/>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104">
    <xf numFmtId="0" fontId="0" fillId="0" borderId="0" xfId="0"/>
    <xf numFmtId="14" fontId="0" fillId="0" borderId="0" xfId="0" applyNumberFormat="1"/>
    <xf numFmtId="0" fontId="0" fillId="3" borderId="0" xfId="0" applyFill="1"/>
    <xf numFmtId="0" fontId="0" fillId="0" borderId="0" xfId="0" applyAlignment="1">
      <alignment wrapText="1"/>
    </xf>
    <xf numFmtId="0" fontId="3" fillId="3" borderId="0" xfId="0" applyFont="1" applyFill="1" applyAlignment="1">
      <alignment wrapText="1"/>
    </xf>
    <xf numFmtId="0" fontId="5" fillId="0" borderId="0" xfId="0" applyFont="1" applyAlignment="1">
      <alignment horizontal="left" vertical="top"/>
    </xf>
    <xf numFmtId="0" fontId="5" fillId="0" borderId="0" xfId="0" applyNumberFormat="1" applyFont="1" applyAlignment="1">
      <alignment horizontal="left" vertical="top"/>
    </xf>
    <xf numFmtId="0" fontId="5" fillId="0" borderId="0" xfId="0" applyNumberFormat="1" applyFont="1" applyAlignment="1">
      <alignment horizontal="left" vertical="top" wrapText="1"/>
    </xf>
    <xf numFmtId="164" fontId="5" fillId="0" borderId="0" xfId="0" applyNumberFormat="1" applyFont="1" applyAlignment="1">
      <alignment horizontal="left" vertical="top"/>
    </xf>
    <xf numFmtId="0" fontId="5" fillId="0" borderId="2" xfId="0" applyFont="1" applyBorder="1" applyAlignment="1">
      <alignment horizontal="left" vertical="top"/>
    </xf>
    <xf numFmtId="0" fontId="5" fillId="0" borderId="2" xfId="0" applyFont="1" applyBorder="1" applyAlignment="1">
      <alignment horizontal="left" vertical="top" wrapText="1"/>
    </xf>
    <xf numFmtId="0" fontId="5" fillId="0" borderId="0" xfId="0" applyNumberFormat="1" applyFont="1" applyAlignment="1">
      <alignment horizontal="center" vertical="top"/>
    </xf>
    <xf numFmtId="0" fontId="5" fillId="0" borderId="2" xfId="0" applyFont="1" applyBorder="1" applyAlignment="1">
      <alignment horizontal="center" vertical="top"/>
    </xf>
    <xf numFmtId="164" fontId="8" fillId="0" borderId="2" xfId="0" applyNumberFormat="1" applyFont="1" applyBorder="1" applyAlignment="1">
      <alignment horizontal="left" vertical="center"/>
    </xf>
    <xf numFmtId="0" fontId="8" fillId="3" borderId="0" xfId="0" applyFont="1" applyFill="1" applyAlignment="1">
      <alignment wrapText="1"/>
    </xf>
    <xf numFmtId="0" fontId="0" fillId="3" borderId="0" xfId="0" applyFill="1" applyBorder="1"/>
    <xf numFmtId="0" fontId="11" fillId="0" borderId="0" xfId="0" applyNumberFormat="1" applyFont="1" applyAlignment="1">
      <alignment horizontal="left" vertical="top" wrapText="1"/>
    </xf>
    <xf numFmtId="164" fontId="11" fillId="0" borderId="0" xfId="0" applyNumberFormat="1" applyFont="1" applyAlignment="1">
      <alignment horizontal="left" vertical="top"/>
    </xf>
    <xf numFmtId="0" fontId="11" fillId="0" borderId="0" xfId="0" applyNumberFormat="1" applyFont="1" applyAlignment="1">
      <alignment horizontal="center" vertical="top"/>
    </xf>
    <xf numFmtId="0" fontId="11" fillId="0" borderId="0" xfId="0" applyFont="1" applyAlignment="1">
      <alignment horizontal="left" vertical="top"/>
    </xf>
    <xf numFmtId="164" fontId="10" fillId="0" borderId="0" xfId="0" applyNumberFormat="1" applyFont="1" applyAlignment="1">
      <alignment wrapText="1"/>
    </xf>
    <xf numFmtId="0" fontId="10" fillId="0" borderId="0" xfId="0" applyFont="1" applyAlignment="1">
      <alignment horizontal="left" vertical="top" wrapText="1"/>
    </xf>
    <xf numFmtId="164" fontId="10" fillId="0" borderId="0" xfId="0" applyNumberFormat="1" applyFont="1" applyAlignment="1">
      <alignment horizontal="center"/>
    </xf>
    <xf numFmtId="0" fontId="10" fillId="0" borderId="0" xfId="0" applyFont="1" applyAlignment="1">
      <alignment horizontal="center" vertical="top"/>
    </xf>
    <xf numFmtId="0" fontId="13" fillId="0" borderId="0" xfId="0" applyFont="1" applyAlignment="1">
      <alignment horizontal="left" vertical="top" wrapText="1"/>
    </xf>
    <xf numFmtId="0" fontId="14" fillId="3" borderId="0" xfId="0" applyFont="1" applyFill="1"/>
    <xf numFmtId="0" fontId="9" fillId="3" borderId="0" xfId="0" applyFont="1" applyFill="1" applyAlignment="1">
      <alignment vertical="center" wrapText="1"/>
    </xf>
    <xf numFmtId="0" fontId="15" fillId="3" borderId="0" xfId="0" applyFont="1" applyFill="1"/>
    <xf numFmtId="0" fontId="16" fillId="3" borderId="0" xfId="1" applyFont="1" applyFill="1"/>
    <xf numFmtId="0" fontId="17" fillId="0" borderId="0" xfId="0" applyFont="1"/>
    <xf numFmtId="0" fontId="0" fillId="0" borderId="0" xfId="0" applyBorder="1"/>
    <xf numFmtId="0" fontId="0" fillId="0" borderId="0" xfId="0" applyBorder="1" applyAlignment="1">
      <alignment wrapText="1"/>
    </xf>
    <xf numFmtId="0" fontId="4" fillId="3" borderId="4" xfId="0" applyFont="1" applyFill="1" applyBorder="1" applyAlignment="1">
      <alignment wrapText="1"/>
    </xf>
    <xf numFmtId="0" fontId="4" fillId="3" borderId="3" xfId="0" applyFont="1" applyFill="1" applyBorder="1" applyAlignment="1">
      <alignment wrapText="1"/>
    </xf>
    <xf numFmtId="0" fontId="2" fillId="3" borderId="4" xfId="0" applyFont="1" applyFill="1" applyBorder="1"/>
    <xf numFmtId="164" fontId="6" fillId="0" borderId="0" xfId="0" applyNumberFormat="1" applyFont="1" applyAlignment="1">
      <alignment horizontal="left"/>
    </xf>
    <xf numFmtId="0" fontId="7" fillId="0" borderId="0" xfId="0" applyFont="1" applyAlignment="1">
      <alignment horizontal="left" vertical="top"/>
    </xf>
    <xf numFmtId="0" fontId="2" fillId="3" borderId="0" xfId="0" quotePrefix="1" applyFont="1" applyFill="1" applyBorder="1" applyAlignment="1">
      <alignment vertical="top" wrapText="1"/>
    </xf>
    <xf numFmtId="0" fontId="2" fillId="3" borderId="0" xfId="0" quotePrefix="1" applyFont="1" applyFill="1" applyBorder="1" applyAlignment="1">
      <alignment wrapText="1"/>
    </xf>
    <xf numFmtId="164" fontId="6" fillId="0" borderId="0" xfId="0" applyNumberFormat="1" applyFont="1" applyAlignment="1"/>
    <xf numFmtId="0" fontId="7" fillId="0" borderId="0" xfId="0" applyFont="1" applyAlignment="1">
      <alignment vertical="top"/>
    </xf>
    <xf numFmtId="0" fontId="18" fillId="0" borderId="2" xfId="0" applyFont="1" applyBorder="1" applyAlignment="1">
      <alignment horizontal="center" wrapText="1"/>
    </xf>
    <xf numFmtId="0" fontId="11" fillId="0" borderId="0" xfId="0" applyNumberFormat="1" applyFont="1" applyBorder="1" applyAlignment="1">
      <alignment horizontal="left" vertical="top" wrapText="1"/>
    </xf>
    <xf numFmtId="0" fontId="11" fillId="0" borderId="0" xfId="0" applyNumberFormat="1" applyFont="1" applyBorder="1" applyAlignment="1">
      <alignment horizontal="center" vertical="top"/>
    </xf>
    <xf numFmtId="164" fontId="11" fillId="0" borderId="0" xfId="0" applyNumberFormat="1" applyFont="1" applyBorder="1" applyAlignment="1">
      <alignment horizontal="left" vertical="top"/>
    </xf>
    <xf numFmtId="165" fontId="1" fillId="0" borderId="7" xfId="0" applyNumberFormat="1" applyFont="1" applyBorder="1" applyAlignment="1">
      <alignment horizontal="center" vertical="center" wrapText="1"/>
    </xf>
    <xf numFmtId="0" fontId="1" fillId="0" borderId="1" xfId="0" quotePrefix="1" applyFont="1" applyBorder="1" applyAlignment="1">
      <alignment vertical="center" wrapText="1"/>
    </xf>
    <xf numFmtId="0" fontId="1" fillId="0" borderId="1" xfId="0" applyFont="1" applyBorder="1" applyAlignment="1">
      <alignment vertical="top" wrapText="1"/>
    </xf>
    <xf numFmtId="165" fontId="1" fillId="0" borderId="7" xfId="0" applyNumberFormat="1" applyFont="1" applyBorder="1" applyAlignment="1">
      <alignment horizontal="left" vertical="top" wrapText="1"/>
    </xf>
    <xf numFmtId="165" fontId="1" fillId="0" borderId="7" xfId="0" applyNumberFormat="1" applyFont="1" applyBorder="1" applyAlignment="1">
      <alignment horizontal="left" vertical="center" wrapText="1"/>
    </xf>
    <xf numFmtId="0" fontId="0" fillId="0" borderId="0" xfId="0" applyAlignment="1">
      <alignment horizontal="left"/>
    </xf>
    <xf numFmtId="0" fontId="11" fillId="0" borderId="0" xfId="0" applyNumberFormat="1" applyFont="1" applyFill="1" applyBorder="1" applyAlignment="1">
      <alignment horizontal="left" vertical="top" wrapText="1"/>
    </xf>
    <xf numFmtId="0" fontId="11" fillId="0" borderId="0" xfId="0" applyNumberFormat="1" applyFont="1" applyFill="1" applyBorder="1" applyAlignment="1">
      <alignment horizontal="center" vertical="top"/>
    </xf>
    <xf numFmtId="164" fontId="11" fillId="0" borderId="0" xfId="0" applyNumberFormat="1" applyFont="1" applyFill="1" applyBorder="1" applyAlignment="1">
      <alignment horizontal="left" vertical="top"/>
    </xf>
    <xf numFmtId="0" fontId="11" fillId="0" borderId="0" xfId="0" applyFont="1" applyBorder="1" applyAlignment="1">
      <alignment horizontal="left" vertical="top"/>
    </xf>
    <xf numFmtId="14" fontId="19" fillId="0" borderId="5"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5" xfId="0" applyNumberFormat="1" applyFont="1" applyBorder="1" applyAlignment="1">
      <alignment horizontal="left" vertical="center" wrapText="1"/>
    </xf>
    <xf numFmtId="164" fontId="20" fillId="0" borderId="0" xfId="0" applyNumberFormat="1" applyFont="1" applyAlignment="1">
      <alignment horizontal="left" vertical="top" wrapText="1"/>
    </xf>
    <xf numFmtId="0" fontId="20" fillId="0" borderId="0" xfId="0" applyNumberFormat="1" applyFont="1" applyAlignment="1">
      <alignment horizontal="left" vertical="top" wrapText="1"/>
    </xf>
    <xf numFmtId="0" fontId="20" fillId="0" borderId="0" xfId="0" applyNumberFormat="1" applyFont="1" applyAlignment="1">
      <alignment horizontal="center" vertical="top" wrapText="1"/>
    </xf>
    <xf numFmtId="164" fontId="21" fillId="0" borderId="9" xfId="0" applyNumberFormat="1" applyFont="1" applyFill="1" applyBorder="1" applyAlignment="1">
      <alignment horizontal="left" vertical="top"/>
    </xf>
    <xf numFmtId="0" fontId="21" fillId="0" borderId="9" xfId="0" applyNumberFormat="1" applyFont="1" applyFill="1" applyBorder="1" applyAlignment="1">
      <alignment horizontal="center" vertical="top"/>
    </xf>
    <xf numFmtId="0" fontId="21" fillId="0" borderId="9" xfId="0" applyNumberFormat="1" applyFont="1" applyFill="1" applyBorder="1" applyAlignment="1">
      <alignment horizontal="left" vertical="top" wrapText="1"/>
    </xf>
    <xf numFmtId="0" fontId="21" fillId="4" borderId="9" xfId="0" applyNumberFormat="1" applyFont="1" applyFill="1" applyBorder="1" applyAlignment="1">
      <alignment horizontal="center" vertical="top"/>
    </xf>
    <xf numFmtId="0" fontId="21" fillId="0" borderId="6" xfId="0" applyNumberFormat="1" applyFont="1" applyFill="1" applyBorder="1" applyAlignment="1">
      <alignment horizontal="left" vertical="top" wrapText="1"/>
    </xf>
    <xf numFmtId="0" fontId="21" fillId="0" borderId="6" xfId="0" applyNumberFormat="1" applyFont="1" applyFill="1" applyBorder="1" applyAlignment="1">
      <alignment horizontal="center" vertical="top"/>
    </xf>
    <xf numFmtId="164" fontId="21" fillId="0" borderId="6" xfId="0" applyNumberFormat="1" applyFont="1" applyFill="1" applyBorder="1" applyAlignment="1">
      <alignment horizontal="left" vertical="top"/>
    </xf>
    <xf numFmtId="0" fontId="21" fillId="0" borderId="5" xfId="0" applyNumberFormat="1" applyFont="1" applyFill="1" applyBorder="1" applyAlignment="1">
      <alignment horizontal="left" vertical="top" wrapText="1"/>
    </xf>
    <xf numFmtId="0" fontId="21" fillId="0" borderId="5" xfId="0" applyNumberFormat="1" applyFont="1" applyFill="1" applyBorder="1" applyAlignment="1">
      <alignment horizontal="center" vertical="top"/>
    </xf>
    <xf numFmtId="164" fontId="21" fillId="0" borderId="5" xfId="0" applyNumberFormat="1" applyFont="1" applyFill="1" applyBorder="1" applyAlignment="1">
      <alignment horizontal="left" vertical="top"/>
    </xf>
    <xf numFmtId="0" fontId="21" fillId="0" borderId="14" xfId="0" applyNumberFormat="1" applyFont="1" applyFill="1" applyBorder="1" applyAlignment="1">
      <alignment horizontal="left" vertical="top" wrapText="1"/>
    </xf>
    <xf numFmtId="0" fontId="21" fillId="0" borderId="14" xfId="0" applyNumberFormat="1" applyFont="1" applyFill="1" applyBorder="1" applyAlignment="1">
      <alignment horizontal="center" vertical="top"/>
    </xf>
    <xf numFmtId="164" fontId="21" fillId="0" borderId="14" xfId="0" applyNumberFormat="1" applyFont="1" applyFill="1" applyBorder="1" applyAlignment="1">
      <alignment horizontal="left" vertical="top"/>
    </xf>
    <xf numFmtId="0" fontId="21" fillId="0" borderId="0" xfId="0" applyNumberFormat="1" applyFont="1" applyFill="1" applyBorder="1" applyAlignment="1">
      <alignment horizontal="left" vertical="top" wrapText="1"/>
    </xf>
    <xf numFmtId="0" fontId="21" fillId="0" borderId="0" xfId="0" applyNumberFormat="1" applyFont="1" applyFill="1" applyBorder="1" applyAlignment="1">
      <alignment horizontal="center" vertical="top"/>
    </xf>
    <xf numFmtId="164" fontId="21" fillId="0" borderId="0" xfId="0" applyNumberFormat="1" applyFont="1" applyFill="1" applyBorder="1" applyAlignment="1">
      <alignment horizontal="left" vertical="top"/>
    </xf>
    <xf numFmtId="0" fontId="21" fillId="0" borderId="0" xfId="0" applyNumberFormat="1" applyFont="1" applyFill="1" applyAlignment="1">
      <alignment horizontal="left" vertical="top" wrapText="1"/>
    </xf>
    <xf numFmtId="0" fontId="21" fillId="0" borderId="0" xfId="0" applyNumberFormat="1" applyFont="1" applyFill="1" applyAlignment="1">
      <alignment horizontal="center" vertical="top"/>
    </xf>
    <xf numFmtId="164" fontId="21" fillId="0" borderId="0" xfId="0" applyNumberFormat="1" applyFont="1" applyFill="1" applyAlignment="1">
      <alignment horizontal="left" vertical="top"/>
    </xf>
    <xf numFmtId="164" fontId="21" fillId="0" borderId="8" xfId="0" applyNumberFormat="1" applyFont="1" applyBorder="1" applyAlignment="1">
      <alignment horizontal="left" vertical="top"/>
    </xf>
    <xf numFmtId="0" fontId="22" fillId="0" borderId="0" xfId="0" applyNumberFormat="1" applyFont="1" applyAlignment="1">
      <alignment horizontal="left" vertical="top" wrapText="1"/>
    </xf>
    <xf numFmtId="164" fontId="22" fillId="0" borderId="0" xfId="0" applyNumberFormat="1" applyFont="1" applyAlignment="1">
      <alignment horizontal="left" vertical="top" wrapText="1"/>
    </xf>
    <xf numFmtId="0" fontId="22" fillId="0" borderId="0" xfId="0" applyNumberFormat="1" applyFont="1" applyAlignment="1">
      <alignment horizontal="center" vertical="top" wrapText="1"/>
    </xf>
    <xf numFmtId="0" fontId="23" fillId="0" borderId="0" xfId="0" applyNumberFormat="1" applyFont="1" applyFill="1" applyBorder="1" applyAlignment="1">
      <alignment horizontal="left" vertical="top" wrapText="1"/>
    </xf>
    <xf numFmtId="0" fontId="23" fillId="0" borderId="0" xfId="0" applyNumberFormat="1" applyFont="1" applyFill="1" applyBorder="1" applyAlignment="1">
      <alignment horizontal="center" vertical="top"/>
    </xf>
    <xf numFmtId="164" fontId="23" fillId="0" borderId="0" xfId="0" applyNumberFormat="1" applyFont="1" applyFill="1" applyBorder="1" applyAlignment="1">
      <alignment horizontal="left" vertical="top"/>
    </xf>
    <xf numFmtId="0" fontId="23" fillId="0" borderId="0" xfId="0" applyNumberFormat="1" applyFont="1" applyFill="1" applyAlignment="1">
      <alignment horizontal="left" vertical="top" wrapText="1"/>
    </xf>
    <xf numFmtId="0" fontId="23" fillId="0" borderId="0" xfId="0" applyNumberFormat="1" applyFont="1" applyFill="1" applyAlignment="1">
      <alignment horizontal="center" vertical="top"/>
    </xf>
    <xf numFmtId="164" fontId="23" fillId="0" borderId="0" xfId="0" applyNumberFormat="1" applyFont="1" applyFill="1" applyAlignment="1">
      <alignment horizontal="left" vertical="top"/>
    </xf>
    <xf numFmtId="164" fontId="24" fillId="0" borderId="2" xfId="0" applyNumberFormat="1" applyFont="1" applyBorder="1" applyAlignment="1">
      <alignment horizontal="left" vertical="center"/>
    </xf>
    <xf numFmtId="0" fontId="25" fillId="0" borderId="2" xfId="0" applyFont="1" applyBorder="1" applyAlignment="1">
      <alignment horizontal="left" vertical="top"/>
    </xf>
    <xf numFmtId="0" fontId="25" fillId="0" borderId="2" xfId="0" applyFont="1" applyBorder="1" applyAlignment="1">
      <alignment horizontal="left" vertical="top" wrapText="1"/>
    </xf>
    <xf numFmtId="0" fontId="25" fillId="0" borderId="2" xfId="0" applyFont="1" applyBorder="1" applyAlignment="1">
      <alignment horizontal="center" vertical="top"/>
    </xf>
    <xf numFmtId="14" fontId="26" fillId="2" borderId="10" xfId="0" applyNumberFormat="1"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xf numFmtId="165" fontId="1" fillId="0" borderId="5" xfId="0" applyNumberFormat="1" applyFont="1" applyBorder="1" applyAlignment="1">
      <alignment horizontal="center" vertical="center" wrapText="1"/>
    </xf>
    <xf numFmtId="14" fontId="19" fillId="0" borderId="7" xfId="0" applyNumberFormat="1" applyFont="1" applyBorder="1" applyAlignment="1">
      <alignment horizontal="center" vertical="center" wrapText="1"/>
    </xf>
    <xf numFmtId="14" fontId="0" fillId="0" borderId="0" xfId="0" applyNumberFormat="1" applyBorder="1"/>
    <xf numFmtId="0" fontId="27" fillId="0" borderId="9" xfId="0" applyNumberFormat="1" applyFont="1" applyFill="1" applyBorder="1" applyAlignment="1">
      <alignment horizontal="left" vertical="top" wrapText="1"/>
    </xf>
    <xf numFmtId="0" fontId="27" fillId="0" borderId="14" xfId="0" applyNumberFormat="1" applyFont="1" applyFill="1" applyBorder="1" applyAlignment="1">
      <alignment horizontal="left" vertical="top" wrapText="1"/>
    </xf>
  </cellXfs>
  <cellStyles count="2">
    <cellStyle name="Hyperlink" xfId="1" builtinId="8"/>
    <cellStyle name="Normal" xfId="0" builtinId="0"/>
  </cellStyles>
  <dxfs count="383">
    <dxf>
      <font>
        <color rgb="FFD4EAE4"/>
      </font>
    </dxf>
    <dxf>
      <font>
        <color auto="1"/>
      </font>
      <fill>
        <patternFill>
          <bgColor rgb="FFD4EAE4"/>
        </patternFill>
      </fill>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rgb="FFD4EAE4"/>
      </font>
    </dxf>
    <dxf>
      <font>
        <color auto="1"/>
      </font>
      <fill>
        <patternFill>
          <bgColor rgb="FFD4EAE4"/>
        </patternFill>
      </fill>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rgb="FFD4EAE4"/>
      </font>
    </dxf>
    <dxf>
      <font>
        <color auto="1"/>
      </font>
      <fill>
        <patternFill>
          <bgColor rgb="FFD4EAE4"/>
        </patternFill>
      </fill>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rgb="FFD4EAE4"/>
      </font>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auto="1"/>
      </font>
      <fill>
        <patternFill>
          <bgColor rgb="FFD4EAE4"/>
        </patternFill>
      </fill>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rgb="FFD4EAE4"/>
      </font>
    </dxf>
    <dxf>
      <font>
        <color auto="1"/>
      </font>
      <fill>
        <patternFill>
          <bgColor rgb="FFD4EAE4"/>
        </patternFill>
      </fill>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rgb="FFD4EAE4"/>
      </font>
    </dxf>
    <dxf>
      <font>
        <color auto="1"/>
      </font>
      <fill>
        <patternFill>
          <bgColor rgb="FFD4EAE4"/>
        </patternFill>
      </fill>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rgb="FFD4EAE4"/>
      </font>
    </dxf>
    <dxf>
      <font>
        <color auto="1"/>
      </font>
      <fill>
        <patternFill>
          <bgColor rgb="FFD4EAE4"/>
        </patternFill>
      </fill>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rgb="FFD4EAE4"/>
      </font>
    </dxf>
    <dxf>
      <font>
        <color auto="1"/>
      </font>
      <fill>
        <patternFill>
          <bgColor rgb="FFD4EAE4"/>
        </patternFill>
      </fill>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rgb="FFD4EAE4"/>
      </font>
    </dxf>
    <dxf>
      <font>
        <color auto="1"/>
      </font>
      <fill>
        <patternFill>
          <bgColor rgb="FFD4EAE4"/>
        </patternFill>
      </fill>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auto="1"/>
      </font>
      <fill>
        <patternFill>
          <bgColor rgb="FFD4EAE4"/>
        </patternFill>
      </fill>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rgb="FFD4EAE4"/>
      </font>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rgb="FFD4EAE4"/>
      </font>
    </dxf>
    <dxf>
      <font>
        <color auto="1"/>
      </font>
      <fill>
        <patternFill>
          <bgColor rgb="FFD4EAE4"/>
        </patternFill>
      </fill>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rgb="FFD4EAE4"/>
      </font>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rgb="FFD4EAE4"/>
      </font>
    </dxf>
    <dxf>
      <font>
        <color auto="1"/>
      </font>
      <fill>
        <patternFill>
          <bgColor rgb="FFD4EAE4"/>
        </patternFill>
      </fill>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rgb="FFD4EAE4"/>
      </font>
    </dxf>
    <dxf>
      <font>
        <color auto="1"/>
      </font>
      <fill>
        <patternFill>
          <bgColor rgb="FFD4EAE4"/>
        </patternFill>
      </fill>
    </dxf>
    <dxf>
      <font>
        <color theme="0"/>
      </font>
      <border>
        <left style="thin">
          <color auto="1"/>
        </left>
        <right style="thin">
          <color auto="1"/>
        </right>
        <top/>
        <bottom/>
      </border>
    </dxf>
    <dxf>
      <font>
        <b/>
        <i val="0"/>
        <color auto="1"/>
      </font>
      <border>
        <top style="thin">
          <color auto="1"/>
        </top>
        <vertical/>
        <horizontal/>
      </border>
    </dxf>
    <dxf>
      <border>
        <bottom style="thin">
          <color auto="1"/>
        </bottom>
        <vertical/>
        <horizontal/>
      </border>
    </dxf>
    <dxf>
      <font>
        <color rgb="FFD2DB0E"/>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4EAE4"/>
      </font>
      <fill>
        <patternFill>
          <bgColor rgb="FFD4EAE4"/>
        </patternFill>
      </fill>
      <border>
        <top/>
        <bottom/>
      </border>
    </dxf>
    <dxf>
      <fill>
        <patternFill>
          <bgColor rgb="FFD4EAE4"/>
        </patternFill>
      </fill>
    </dxf>
    <dxf>
      <font>
        <color theme="0"/>
      </font>
      <border>
        <top/>
        <bottom/>
      </border>
    </dxf>
    <dxf>
      <fill>
        <patternFill>
          <bgColor theme="0"/>
        </patternFill>
      </fill>
      <border>
        <top style="thin">
          <color rgb="FF003057"/>
        </top>
        <bottom/>
      </border>
    </dxf>
    <dxf>
      <fill>
        <patternFill patternType="none">
          <bgColor auto="1"/>
        </patternFill>
      </fill>
      <border>
        <bottom style="thin">
          <color rgb="FF003057"/>
        </bottom>
      </border>
    </dxf>
    <dxf>
      <fill>
        <patternFill>
          <bgColor theme="0"/>
        </patternFill>
      </fill>
      <border>
        <top style="thin">
          <color rgb="FF003057"/>
        </top>
        <bottom/>
      </border>
    </dxf>
    <dxf>
      <fill>
        <patternFill patternType="none">
          <bgColor auto="1"/>
        </patternFill>
      </fill>
      <border>
        <bottom style="thin">
          <color rgb="FF003057"/>
        </bottom>
      </border>
    </dxf>
    <dxf>
      <font>
        <color rgb="FFD2DB0E"/>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4EAE4"/>
      </font>
      <fill>
        <patternFill>
          <bgColor rgb="FFD4EAE4"/>
        </patternFill>
      </fill>
      <border>
        <top/>
        <bottom/>
      </border>
    </dxf>
    <dxf>
      <fill>
        <patternFill>
          <bgColor rgb="FFD4EAE4"/>
        </patternFill>
      </fill>
    </dxf>
    <dxf>
      <font>
        <color theme="0"/>
      </font>
      <border>
        <top/>
        <bottom/>
      </border>
    </dxf>
    <dxf>
      <fill>
        <patternFill patternType="none">
          <bgColor auto="1"/>
        </patternFill>
      </fill>
      <border>
        <bottom style="thin">
          <color rgb="FF003057"/>
        </bottom>
      </border>
    </dxf>
    <dxf>
      <fill>
        <patternFill>
          <bgColor theme="0"/>
        </patternFill>
      </fill>
      <border>
        <top style="thin">
          <color rgb="FF003057"/>
        </top>
        <bottom/>
      </border>
    </dxf>
    <dxf>
      <fill>
        <patternFill patternType="none">
          <bgColor auto="1"/>
        </patternFill>
      </fill>
      <border>
        <bottom style="thin">
          <color rgb="FF003057"/>
        </bottom>
      </border>
    </dxf>
    <dxf>
      <fill>
        <patternFill>
          <bgColor theme="0"/>
        </patternFill>
      </fill>
      <border>
        <top style="thin">
          <color rgb="FF003057"/>
        </top>
        <bottom/>
      </border>
    </dxf>
    <dxf>
      <fill>
        <patternFill patternType="none">
          <bgColor auto="1"/>
        </patternFill>
      </fill>
      <border>
        <bottom style="thin">
          <color rgb="FF003057"/>
        </bottom>
      </border>
    </dxf>
    <dxf>
      <fill>
        <patternFill>
          <bgColor theme="0"/>
        </patternFill>
      </fill>
      <border>
        <top style="thin">
          <color rgb="FF003057"/>
        </top>
        <bottom/>
      </border>
    </dxf>
    <dxf>
      <fill>
        <patternFill patternType="none">
          <bgColor auto="1"/>
        </patternFill>
      </fill>
      <border>
        <bottom style="thin">
          <color rgb="FF003057"/>
        </bottom>
      </border>
    </dxf>
    <dxf>
      <font>
        <color rgb="FFD2DB0E"/>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4EAE4"/>
      </font>
      <fill>
        <patternFill>
          <bgColor rgb="FFD4EAE4"/>
        </patternFill>
      </fill>
      <border>
        <top/>
        <bottom/>
      </border>
    </dxf>
    <dxf>
      <fill>
        <patternFill>
          <bgColor rgb="FFD4EAE4"/>
        </patternFill>
      </fill>
    </dxf>
    <dxf>
      <font>
        <color theme="0"/>
      </font>
      <border>
        <top/>
        <bottom/>
      </border>
    </dxf>
    <dxf>
      <font>
        <color rgb="FFD2DB0E"/>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4EAE4"/>
      </font>
      <fill>
        <patternFill>
          <bgColor rgb="FFD4EAE4"/>
        </patternFill>
      </fill>
      <border>
        <top/>
        <bottom/>
      </border>
    </dxf>
    <dxf>
      <fill>
        <patternFill>
          <bgColor rgb="FFD4EAE4"/>
        </patternFill>
      </fill>
    </dxf>
    <dxf>
      <font>
        <color theme="0"/>
      </font>
      <border>
        <top/>
        <bottom/>
      </border>
    </dxf>
    <dxf>
      <fill>
        <patternFill>
          <bgColor theme="0"/>
        </patternFill>
      </fill>
      <border>
        <top style="thin">
          <color rgb="FF003057"/>
        </top>
        <bottom/>
      </border>
    </dxf>
    <dxf>
      <fill>
        <patternFill patternType="none">
          <bgColor auto="1"/>
        </patternFill>
      </fill>
      <border>
        <bottom style="thin">
          <color rgb="FF003057"/>
        </bottom>
      </border>
    </dxf>
    <dxf>
      <fill>
        <patternFill>
          <bgColor theme="0"/>
        </patternFill>
      </fill>
      <border>
        <top style="thin">
          <color rgb="FF003057"/>
        </top>
        <bottom/>
      </border>
    </dxf>
    <dxf>
      <fill>
        <patternFill patternType="none">
          <bgColor auto="1"/>
        </patternFill>
      </fill>
      <border>
        <bottom style="thin">
          <color rgb="FF003057"/>
        </bottom>
      </border>
    </dxf>
    <dxf>
      <fill>
        <patternFill>
          <bgColor theme="0"/>
        </patternFill>
      </fill>
      <border>
        <top style="thin">
          <color rgb="FF003057"/>
        </top>
        <bottom/>
      </border>
    </dxf>
    <dxf>
      <fill>
        <patternFill patternType="none">
          <bgColor auto="1"/>
        </patternFill>
      </fill>
      <border>
        <bottom style="thin">
          <color rgb="FF003057"/>
        </bottom>
      </border>
    </dxf>
    <dxf>
      <font>
        <color rgb="FFD2DB0E"/>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4EAE4"/>
      </font>
      <fill>
        <patternFill>
          <bgColor rgb="FFD4EAE4"/>
        </patternFill>
      </fill>
      <border>
        <top/>
        <bottom/>
      </border>
    </dxf>
    <dxf>
      <fill>
        <patternFill>
          <bgColor rgb="FFD4EAE4"/>
        </patternFill>
      </fill>
    </dxf>
    <dxf>
      <font>
        <color theme="0"/>
      </font>
      <border>
        <top/>
        <bottom/>
      </border>
    </dxf>
    <dxf>
      <fill>
        <patternFill>
          <bgColor theme="0"/>
        </patternFill>
      </fill>
      <border>
        <top style="thin">
          <color rgb="FF003057"/>
        </top>
        <bottom/>
      </border>
    </dxf>
    <dxf>
      <fill>
        <patternFill patternType="none">
          <bgColor auto="1"/>
        </patternFill>
      </fill>
      <border>
        <bottom style="thin">
          <color rgb="FF003057"/>
        </bottom>
      </border>
    </dxf>
    <dxf>
      <font>
        <color rgb="FFD2DB0E"/>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4EAE4"/>
      </font>
      <fill>
        <patternFill>
          <bgColor rgb="FFD4EAE4"/>
        </patternFill>
      </fill>
      <border>
        <top/>
        <bottom/>
      </border>
    </dxf>
    <dxf>
      <fill>
        <patternFill>
          <bgColor rgb="FFD4EAE4"/>
        </patternFill>
      </fill>
    </dxf>
    <dxf>
      <font>
        <color theme="0"/>
      </font>
      <border>
        <top/>
        <bottom/>
      </border>
    </dxf>
    <dxf>
      <fill>
        <patternFill>
          <bgColor theme="0"/>
        </patternFill>
      </fill>
      <border>
        <top style="thin">
          <color rgb="FF003057"/>
        </top>
        <bottom/>
      </border>
    </dxf>
    <dxf>
      <fill>
        <patternFill patternType="none">
          <bgColor auto="1"/>
        </patternFill>
      </fill>
      <border>
        <bottom style="thin">
          <color rgb="FF003057"/>
        </bottom>
      </border>
    </dxf>
    <dxf>
      <font>
        <color rgb="FFD2DB0E"/>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4EAE4"/>
      </font>
      <fill>
        <patternFill>
          <bgColor rgb="FFD4EAE4"/>
        </patternFill>
      </fill>
      <border>
        <top/>
        <bottom/>
      </border>
    </dxf>
    <dxf>
      <fill>
        <patternFill>
          <bgColor rgb="FFD4EAE4"/>
        </patternFill>
      </fill>
    </dxf>
    <dxf>
      <font>
        <color theme="0"/>
      </font>
      <border>
        <top/>
        <bottom/>
      </border>
    </dxf>
    <dxf>
      <fill>
        <patternFill>
          <bgColor theme="0"/>
        </patternFill>
      </fill>
      <border>
        <top style="thin">
          <color rgb="FF003057"/>
        </top>
        <bottom/>
      </border>
    </dxf>
    <dxf>
      <fill>
        <patternFill patternType="none">
          <bgColor auto="1"/>
        </patternFill>
      </fill>
      <border>
        <bottom style="thin">
          <color rgb="FF003057"/>
        </bottom>
      </border>
    </dxf>
    <dxf>
      <fill>
        <patternFill>
          <bgColor theme="0"/>
        </patternFill>
      </fill>
      <border>
        <top style="thin">
          <color rgb="FF003057"/>
        </top>
        <bottom/>
      </border>
    </dxf>
    <dxf>
      <fill>
        <patternFill patternType="none">
          <bgColor auto="1"/>
        </patternFill>
      </fill>
      <border>
        <bottom style="thin">
          <color rgb="FF003057"/>
        </bottom>
      </border>
    </dxf>
    <dxf>
      <fill>
        <patternFill>
          <bgColor theme="0"/>
        </patternFill>
      </fill>
      <border>
        <top style="thin">
          <color rgb="FF003057"/>
        </top>
        <bottom/>
      </border>
    </dxf>
    <dxf>
      <fill>
        <patternFill patternType="none">
          <bgColor auto="1"/>
        </patternFill>
      </fill>
      <border>
        <bottom style="thin">
          <color rgb="FF003057"/>
        </bottom>
      </border>
    </dxf>
    <dxf>
      <font>
        <color rgb="FFD2DB0E"/>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4EAE4"/>
      </font>
      <fill>
        <patternFill>
          <bgColor rgb="FFD4EAE4"/>
        </patternFill>
      </fill>
      <border>
        <top/>
        <bottom/>
      </border>
    </dxf>
    <dxf>
      <fill>
        <patternFill>
          <bgColor rgb="FFD4EAE4"/>
        </patternFill>
      </fill>
    </dxf>
    <dxf>
      <font>
        <color theme="0"/>
      </font>
      <border>
        <top/>
        <bottom/>
      </border>
    </dxf>
    <dxf>
      <fill>
        <patternFill>
          <bgColor theme="0"/>
        </patternFill>
      </fill>
      <border>
        <top style="thin">
          <color rgb="FF003057"/>
        </top>
        <bottom/>
      </border>
    </dxf>
    <dxf>
      <fill>
        <patternFill patternType="none">
          <bgColor auto="1"/>
        </patternFill>
      </fill>
      <border>
        <bottom style="thin">
          <color rgb="FF003057"/>
        </bottom>
      </border>
    </dxf>
    <dxf>
      <fill>
        <patternFill>
          <bgColor theme="0"/>
        </patternFill>
      </fill>
      <border>
        <top style="thin">
          <color rgb="FF003057"/>
        </top>
        <bottom/>
      </border>
    </dxf>
    <dxf>
      <fill>
        <patternFill patternType="none">
          <bgColor auto="1"/>
        </patternFill>
      </fill>
      <border>
        <bottom style="thin">
          <color rgb="FF003057"/>
        </bottom>
      </border>
    </dxf>
    <dxf>
      <font>
        <color rgb="FFD2DB0E"/>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4EAE4"/>
      </font>
      <fill>
        <patternFill>
          <bgColor rgb="FFD4EAE4"/>
        </patternFill>
      </fill>
      <border>
        <top/>
        <bottom/>
      </border>
    </dxf>
    <dxf>
      <fill>
        <patternFill>
          <bgColor rgb="FFD4EAE4"/>
        </patternFill>
      </fill>
    </dxf>
    <dxf>
      <font>
        <color theme="0"/>
      </font>
      <border>
        <top/>
        <bottom/>
      </border>
    </dxf>
    <dxf>
      <font>
        <color rgb="FFD2DB0E"/>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4EAE4"/>
      </font>
      <fill>
        <patternFill>
          <bgColor rgb="FFD4EAE4"/>
        </patternFill>
      </fill>
      <border>
        <top/>
        <bottom/>
      </border>
    </dxf>
    <dxf>
      <fill>
        <patternFill>
          <bgColor rgb="FFD4EAE4"/>
        </patternFill>
      </fill>
    </dxf>
    <dxf>
      <font>
        <color theme="0"/>
      </font>
      <border>
        <top/>
        <bottom/>
      </border>
    </dxf>
    <dxf>
      <fill>
        <patternFill>
          <bgColor theme="0"/>
        </patternFill>
      </fill>
      <border>
        <top style="thin">
          <color rgb="FF003057"/>
        </top>
        <bottom/>
      </border>
    </dxf>
    <dxf>
      <fill>
        <patternFill patternType="none">
          <bgColor auto="1"/>
        </patternFill>
      </fill>
      <border>
        <bottom style="thin">
          <color rgb="FF003057"/>
        </bottom>
      </border>
    </dxf>
    <dxf>
      <fill>
        <patternFill>
          <bgColor theme="0"/>
        </patternFill>
      </fill>
      <border>
        <top style="thin">
          <color rgb="FF003057"/>
        </top>
        <bottom/>
      </border>
    </dxf>
    <dxf>
      <fill>
        <patternFill patternType="none">
          <bgColor auto="1"/>
        </patternFill>
      </fill>
      <border>
        <bottom style="thin">
          <color rgb="FF003057"/>
        </bottom>
      </border>
    </dxf>
    <dxf>
      <font>
        <color rgb="FFD2DB0E"/>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4EAE4"/>
      </font>
      <fill>
        <patternFill>
          <bgColor rgb="FFD4EAE4"/>
        </patternFill>
      </fill>
      <border>
        <top/>
        <bottom/>
      </border>
    </dxf>
    <dxf>
      <fill>
        <patternFill>
          <bgColor rgb="FFD4EAE4"/>
        </patternFill>
      </fill>
    </dxf>
    <dxf>
      <font>
        <color theme="0"/>
      </font>
      <border>
        <top/>
        <bottom/>
      </border>
    </dxf>
    <dxf>
      <fill>
        <patternFill>
          <bgColor theme="0"/>
        </patternFill>
      </fill>
      <border>
        <top style="thin">
          <color rgb="FF003057"/>
        </top>
        <bottom/>
      </border>
    </dxf>
    <dxf>
      <fill>
        <patternFill patternType="none">
          <bgColor auto="1"/>
        </patternFill>
      </fill>
      <border>
        <bottom style="thin">
          <color rgb="FF003057"/>
        </bottom>
      </border>
    </dxf>
    <dxf>
      <fill>
        <patternFill>
          <bgColor theme="0"/>
        </patternFill>
      </fill>
      <border>
        <top style="thin">
          <color rgb="FF003057"/>
        </top>
        <bottom/>
      </border>
    </dxf>
    <dxf>
      <fill>
        <patternFill patternType="none">
          <bgColor auto="1"/>
        </patternFill>
      </fill>
      <border>
        <bottom style="thin">
          <color rgb="FF003057"/>
        </bottom>
      </border>
    </dxf>
    <dxf>
      <font>
        <color rgb="FFD2DB0E"/>
      </font>
    </dxf>
    <dxf>
      <font>
        <color theme="0"/>
      </font>
      <border>
        <top/>
        <bottom/>
      </border>
    </dxf>
    <dxf>
      <font>
        <color rgb="FFD4EAE4"/>
      </font>
      <border>
        <top/>
        <bottom/>
        <vertical/>
        <horizontal/>
      </border>
    </dxf>
    <dxf>
      <border>
        <top style="thin">
          <color auto="1"/>
        </top>
        <vertical/>
        <horizontal/>
      </border>
    </dxf>
    <dxf>
      <font>
        <b/>
        <i val="0"/>
        <color rgb="FF005A70"/>
      </font>
      <fill>
        <patternFill>
          <bgColor rgb="FFD2DB0E"/>
        </patternFill>
      </fill>
    </dxf>
    <dxf>
      <font>
        <b/>
        <i val="0"/>
        <color theme="0"/>
      </font>
      <fill>
        <patternFill>
          <bgColor rgb="FF005A70"/>
        </patternFill>
      </fill>
    </dxf>
    <dxf>
      <font>
        <color rgb="FF005A70"/>
      </font>
    </dxf>
    <dxf>
      <font>
        <color rgb="FFD4EAE4"/>
      </font>
      <fill>
        <patternFill>
          <bgColor rgb="FFD4EAE4"/>
        </patternFill>
      </fill>
      <border>
        <top/>
        <bottom/>
      </border>
    </dxf>
    <dxf>
      <fill>
        <patternFill>
          <bgColor rgb="FFD4EAE4"/>
        </patternFill>
      </fill>
    </dxf>
    <dxf>
      <font>
        <color theme="0"/>
      </font>
      <border>
        <top/>
        <bottom/>
      </border>
    </dxf>
    <dxf>
      <fill>
        <patternFill>
          <bgColor theme="0"/>
        </patternFill>
      </fill>
      <border>
        <top style="thin">
          <color rgb="FF003057"/>
        </top>
        <bottom/>
      </border>
    </dxf>
    <dxf>
      <fill>
        <patternFill patternType="none">
          <bgColor auto="1"/>
        </patternFill>
      </fill>
      <border>
        <bottom style="thin">
          <color rgb="FF003057"/>
        </bottom>
      </border>
    </dxf>
    <dxf>
      <fill>
        <patternFill>
          <bgColor theme="0"/>
        </patternFill>
      </fill>
      <border>
        <top style="thin">
          <color rgb="FF003057"/>
        </top>
        <bottom/>
      </border>
    </dxf>
    <dxf>
      <fill>
        <patternFill patternType="none">
          <bgColor auto="1"/>
        </patternFill>
      </fill>
      <border>
        <bottom style="thin">
          <color rgb="FF003057"/>
        </bottom>
      </border>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e"/>
        <scheme val="none"/>
      </font>
      <numFmt numFmtId="164" formatCode="dddd\ dd\ mmmm"/>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e"/>
        <scheme val="none"/>
      </font>
      <numFmt numFmtId="164" formatCode="dddd\ dd\ mmmm"/>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e"/>
        <scheme val="none"/>
      </font>
      <numFmt numFmtId="164" formatCode="dddd\ dd\ mmmm"/>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e"/>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dddd\ dd\ mmmm"/>
      <fill>
        <patternFill patternType="none">
          <fgColor indexed="64"/>
          <bgColor indexed="65"/>
        </patternFill>
      </fill>
      <alignment horizontal="left" vertical="top" textRotation="0" wrapText="0" indent="0" justifyLastLine="0" shrinkToFit="0" readingOrder="0"/>
      <border diagonalUp="0" diagonalDown="0">
        <left style="thin">
          <color rgb="FF003057"/>
        </left>
        <right style="thin">
          <color rgb="FF003057"/>
        </right>
        <top style="thin">
          <color rgb="FF003057"/>
        </top>
        <bottom style="thin">
          <color rgb="FF003057"/>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dddd\ dd\ mmmm"/>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dddd\ dd\ mmmm"/>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dddd\ dd\ mmmm"/>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dddd\ dd\ mmmm"/>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164" formatCode="dddd\ dd\ mmmm"/>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164" formatCode="dddd\ dd\ mmmm"/>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164" formatCode="dddd\ dd\ mmmm"/>
      <fill>
        <patternFill patternType="none">
          <fgColor indexed="64"/>
          <bgColor indexed="65"/>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solid">
          <fgColor rgb="FFD2DB0E"/>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164" formatCode="dddd\ dd\ mmmm"/>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solid">
          <fgColor rgb="FFD2DB0E"/>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164" formatCode="dddd\ dd\ mmmm"/>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solid">
          <fgColor rgb="FFD2DB0E"/>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164" formatCode="dddd\ dd\ mmmm"/>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solid">
          <fgColor rgb="FFD2DB0E"/>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center"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al"/>
        <family val="2"/>
        <scheme val="none"/>
      </font>
      <numFmt numFmtId="164" formatCode="dddd\ dd\ mmmm"/>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9"/>
        <color theme="1"/>
        <name val="Arie"/>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e"/>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theme="1"/>
        <name val="Arie"/>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e"/>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theme="1"/>
        <name val="Arie"/>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e"/>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9"/>
        <color theme="1"/>
        <name val="Arial"/>
        <family val="2"/>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0" formatCode="General"/>
      <alignment horizontal="left" vertical="top" textRotation="0" wrapText="1" indent="0" justifyLastLine="0" shrinkToFit="0" readingOrder="0"/>
    </dxf>
    <dxf>
      <border>
        <left style="medium">
          <color auto="1"/>
        </left>
        <right style="medium">
          <color auto="1"/>
        </right>
        <top style="medium">
          <color auto="1"/>
        </top>
        <bottom style="medium">
          <color auto="1"/>
        </bottom>
        <vertical style="medium">
          <color auto="1"/>
        </vertical>
        <horizontal style="medium">
          <color auto="1"/>
        </horizontal>
      </border>
    </dxf>
    <dxf>
      <font>
        <b/>
        <i val="0"/>
        <color theme="0"/>
      </font>
      <fill>
        <patternFill>
          <bgColor rgb="FF003057"/>
        </patternFill>
      </fill>
    </dxf>
    <dxf>
      <border>
        <left style="thin">
          <color rgb="FF003057"/>
        </left>
        <right style="thin">
          <color rgb="FF003057"/>
        </right>
        <top style="thin">
          <color rgb="FF003057"/>
        </top>
        <bottom style="thin">
          <color rgb="FF003057"/>
        </bottom>
        <vertical style="thin">
          <color rgb="FF003057"/>
        </vertical>
        <horizontal style="thin">
          <color rgb="FF003057"/>
        </horizontal>
      </border>
    </dxf>
    <dxf>
      <fill>
        <patternFill>
          <bgColor rgb="FFD4EAE4"/>
        </patternFill>
      </fill>
    </dxf>
    <dxf>
      <font>
        <b/>
        <i val="0"/>
        <color theme="0"/>
      </font>
      <fill>
        <patternFill>
          <bgColor rgb="FF003057"/>
        </patternFill>
      </fill>
    </dxf>
    <dxf>
      <border>
        <left style="thin">
          <color rgb="FF003057"/>
        </left>
        <right style="thin">
          <color rgb="FF003057"/>
        </right>
        <top style="thin">
          <color rgb="FF003057"/>
        </top>
        <bottom style="thin">
          <color rgb="FF003057"/>
        </bottom>
        <vertical style="thin">
          <color rgb="FF003057"/>
        </vertical>
        <horizontal style="thin">
          <color rgb="FF003057"/>
        </horizontal>
      </border>
    </dxf>
    <dxf>
      <fill>
        <patternFill>
          <bgColor theme="5"/>
        </patternFill>
      </fill>
    </dxf>
    <dxf>
      <fill>
        <patternFill>
          <bgColor theme="7"/>
        </patternFill>
      </fill>
    </dxf>
    <dxf>
      <font>
        <b/>
        <i val="0"/>
        <color theme="0"/>
      </font>
      <fill>
        <patternFill>
          <bgColor rgb="FF003057"/>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horizontal/>
      </border>
    </dxf>
  </dxfs>
  <tableStyles count="5" defaultTableStyle="TableStyleMedium2" defaultPivotStyle="PivotStyleLight16">
    <tableStyle name="CustomStyle" table="0" count="4" xr9:uid="{00000000-0011-0000-FFFF-FFFF00000000}">
      <tableStyleElement type="wholeTable" dxfId="382"/>
      <tableStyleElement type="headerRow" dxfId="381"/>
      <tableStyleElement type="pageFieldLabels" dxfId="380"/>
      <tableStyleElement type="pageFieldValues" dxfId="379"/>
    </tableStyle>
    <tableStyle name="Pearson Table" pivot="0" count="3" xr9:uid="{00000000-0011-0000-FFFF-FFFF01000000}">
      <tableStyleElement type="wholeTable" dxfId="378"/>
      <tableStyleElement type="headerRow" dxfId="377"/>
      <tableStyleElement type="firstRowStripe" dxfId="376"/>
    </tableStyle>
    <tableStyle name="Pearson Table 2" pivot="0" count="2" xr9:uid="{00000000-0011-0000-FFFF-FFFF02000000}">
      <tableStyleElement type="wholeTable" dxfId="375"/>
      <tableStyleElement type="headerRow" dxfId="374"/>
    </tableStyle>
    <tableStyle name="PivotTable Style 1" table="0" count="1" xr9:uid="{00000000-0011-0000-FFFF-FFFF03000000}">
      <tableStyleElement type="wholeTable" dxfId="373"/>
    </tableStyle>
    <tableStyle name="PivotTable Style 2" table="0" count="0" xr9:uid="{00000000-0011-0000-FFFF-FFFF04000000}"/>
  </tableStyles>
  <colors>
    <mruColors>
      <color rgb="FF003057"/>
      <color rgb="FF005A70"/>
      <color rgb="FFD4EAE4"/>
      <color rgb="FFCCFF99"/>
      <color rgb="FFD2DB0E"/>
      <color rgb="FF84BD00"/>
      <color rgb="FFEA067E"/>
      <color rgb="FFCCFF33"/>
      <color rgb="FF0033CC"/>
      <color rgb="FFCAE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B!A1"/><Relationship Id="rId13" Type="http://schemas.openxmlformats.org/officeDocument/2006/relationships/hyperlink" Target="#H!A1"/><Relationship Id="rId3" Type="http://schemas.openxmlformats.org/officeDocument/2006/relationships/hyperlink" Target="#'3'!A1"/><Relationship Id="rId7" Type="http://schemas.openxmlformats.org/officeDocument/2006/relationships/hyperlink" Target="#A!A1"/><Relationship Id="rId12" Type="http://schemas.openxmlformats.org/officeDocument/2006/relationships/hyperlink" Target="#G!A1"/><Relationship Id="rId17" Type="http://schemas.openxmlformats.org/officeDocument/2006/relationships/hyperlink" Target="#S!A1"/><Relationship Id="rId2" Type="http://schemas.openxmlformats.org/officeDocument/2006/relationships/hyperlink" Target="#'4'!A1"/><Relationship Id="rId16" Type="http://schemas.openxmlformats.org/officeDocument/2006/relationships/hyperlink" Target="#P!A1"/><Relationship Id="rId1" Type="http://schemas.openxmlformats.org/officeDocument/2006/relationships/image" Target="../media/image1.jpeg"/><Relationship Id="rId6" Type="http://schemas.openxmlformats.org/officeDocument/2006/relationships/hyperlink" Target="#Notes!A1"/><Relationship Id="rId11" Type="http://schemas.openxmlformats.org/officeDocument/2006/relationships/hyperlink" Target="#F!A1"/><Relationship Id="rId5" Type="http://schemas.openxmlformats.org/officeDocument/2006/relationships/hyperlink" Target="#'1'!A1"/><Relationship Id="rId15" Type="http://schemas.openxmlformats.org/officeDocument/2006/relationships/hyperlink" Target="#M!A1"/><Relationship Id="rId10" Type="http://schemas.openxmlformats.org/officeDocument/2006/relationships/hyperlink" Target="#E!A1"/><Relationship Id="rId4" Type="http://schemas.openxmlformats.org/officeDocument/2006/relationships/hyperlink" Target="#'2'!A1"/><Relationship Id="rId9" Type="http://schemas.openxmlformats.org/officeDocument/2006/relationships/hyperlink" Target="#'C'!A1"/><Relationship Id="rId14" Type="http://schemas.openxmlformats.org/officeDocument/2006/relationships/hyperlink" Target="#I!A1"/></Relationships>
</file>

<file path=xl/drawings/_rels/drawing2.xml.rels><?xml version="1.0" encoding="UTF-8" standalone="yes"?>
<Relationships xmlns="http://schemas.openxmlformats.org/package/2006/relationships"><Relationship Id="rId3" Type="http://schemas.openxmlformats.org/officeDocument/2006/relationships/hyperlink" Target="http://qualifications.pearson.com/en/support/support-topics/centre-administration/information-manual.html" TargetMode="External"/><Relationship Id="rId2" Type="http://schemas.openxmlformats.org/officeDocument/2006/relationships/hyperlink" Target="https://qualifications.pearson.com/en/support/support-topics/exams/exam-timetables/international-start-times.html" TargetMode="External"/><Relationship Id="rId1" Type="http://schemas.openxmlformats.org/officeDocument/2006/relationships/hyperlink" Target="#Home!A1"/><Relationship Id="rId6" Type="http://schemas.openxmlformats.org/officeDocument/2006/relationships/image" Target="../media/image5.jpeg"/><Relationship Id="rId5" Type="http://schemas.openxmlformats.org/officeDocument/2006/relationships/image" Target="../media/image4.sv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ome!A1"/><Relationship Id="rId1" Type="http://schemas.openxmlformats.org/officeDocument/2006/relationships/image" Target="../media/image5.jpeg"/><Relationship Id="rId4" Type="http://schemas.openxmlformats.org/officeDocument/2006/relationships/image" Target="../media/image4.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142876</xdr:rowOff>
    </xdr:from>
    <xdr:to>
      <xdr:col>0</xdr:col>
      <xdr:colOff>1933575</xdr:colOff>
      <xdr:row>4</xdr:row>
      <xdr:rowOff>186584</xdr:rowOff>
    </xdr:to>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42876"/>
          <a:ext cx="1762125" cy="805708"/>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X0A0T</a:t>
          </a:r>
        </a:p>
      </xdr:txBody>
    </xdr:sp>
    <xdr:clientData/>
  </xdr:twoCellAnchor>
  <xdr:twoCellAnchor>
    <xdr:from>
      <xdr:col>0</xdr:col>
      <xdr:colOff>6626</xdr:colOff>
      <xdr:row>4</xdr:row>
      <xdr:rowOff>875885</xdr:rowOff>
    </xdr:from>
    <xdr:to>
      <xdr:col>0</xdr:col>
      <xdr:colOff>1332258</xdr:colOff>
      <xdr:row>5</xdr:row>
      <xdr:rowOff>223629</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626" y="1637885"/>
          <a:ext cx="1325632" cy="281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005A70"/>
              </a:solidFill>
              <a:latin typeface="Playfair Display" panose="00000500000000000000" pitchFamily="2" charset="0"/>
            </a:rPr>
            <a:t>Go to ...</a:t>
          </a:r>
        </a:p>
      </xdr:txBody>
    </xdr:sp>
    <xdr:clientData/>
  </xdr:twoCellAnchor>
  <xdr:twoCellAnchor>
    <xdr:from>
      <xdr:col>0</xdr:col>
      <xdr:colOff>16151</xdr:colOff>
      <xdr:row>5</xdr:row>
      <xdr:rowOff>680416</xdr:rowOff>
    </xdr:from>
    <xdr:to>
      <xdr:col>0</xdr:col>
      <xdr:colOff>1341783</xdr:colOff>
      <xdr:row>6</xdr:row>
      <xdr:rowOff>442291</xdr:rowOff>
    </xdr:to>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16151" y="2547316"/>
          <a:ext cx="1325632"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005A70"/>
              </a:solidFill>
              <a:latin typeface="Playfair Display" panose="00000500000000000000" pitchFamily="2" charset="0"/>
            </a:rPr>
            <a:t>Week view</a:t>
          </a:r>
        </a:p>
      </xdr:txBody>
    </xdr:sp>
    <xdr:clientData/>
  </xdr:twoCellAnchor>
  <xdr:twoCellAnchor>
    <xdr:from>
      <xdr:col>0</xdr:col>
      <xdr:colOff>3219864</xdr:colOff>
      <xdr:row>7</xdr:row>
      <xdr:rowOff>176004</xdr:rowOff>
    </xdr:from>
    <xdr:to>
      <xdr:col>0</xdr:col>
      <xdr:colOff>3938380</xdr:colOff>
      <xdr:row>9</xdr:row>
      <xdr:rowOff>89866</xdr:rowOff>
    </xdr:to>
    <xdr:sp macro="" textlink="">
      <xdr:nvSpPr>
        <xdr:cNvPr id="48" name="Rectangle: Rounded Corners 47" descr="Shortcut to Week 10 view">
          <a:extLst>
            <a:ext uri="{FF2B5EF4-FFF2-40B4-BE49-F238E27FC236}">
              <a16:creationId xmlns:a16="http://schemas.microsoft.com/office/drawing/2014/main" id="{00000000-0008-0000-0000-000030000000}"/>
            </a:ext>
          </a:extLst>
        </xdr:cNvPr>
        <xdr:cNvSpPr/>
      </xdr:nvSpPr>
      <xdr:spPr>
        <a:xfrm>
          <a:off x="3219864" y="3290679"/>
          <a:ext cx="718516" cy="294862"/>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Week 10</a:t>
          </a:r>
        </a:p>
      </xdr:txBody>
    </xdr:sp>
    <xdr:clientData/>
  </xdr:twoCellAnchor>
  <xdr:twoCellAnchor>
    <xdr:from>
      <xdr:col>0</xdr:col>
      <xdr:colOff>3219864</xdr:colOff>
      <xdr:row>6</xdr:row>
      <xdr:rowOff>393422</xdr:rowOff>
    </xdr:from>
    <xdr:to>
      <xdr:col>0</xdr:col>
      <xdr:colOff>3938380</xdr:colOff>
      <xdr:row>7</xdr:row>
      <xdr:rowOff>126309</xdr:rowOff>
    </xdr:to>
    <xdr:sp macro="" textlink="">
      <xdr:nvSpPr>
        <xdr:cNvPr id="49" name="Rectangle: Rounded Corners 48" descr="Shortcut to Week 5 view">
          <a:extLst>
            <a:ext uri="{FF2B5EF4-FFF2-40B4-BE49-F238E27FC236}">
              <a16:creationId xmlns:a16="http://schemas.microsoft.com/office/drawing/2014/main" id="{00000000-0008-0000-0000-000031000000}"/>
            </a:ext>
          </a:extLst>
        </xdr:cNvPr>
        <xdr:cNvSpPr/>
      </xdr:nvSpPr>
      <xdr:spPr>
        <a:xfrm>
          <a:off x="3219864" y="2946122"/>
          <a:ext cx="718516" cy="294862"/>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Week 5</a:t>
          </a:r>
        </a:p>
      </xdr:txBody>
    </xdr:sp>
    <xdr:clientData/>
  </xdr:twoCellAnchor>
  <xdr:twoCellAnchor>
    <xdr:from>
      <xdr:col>0</xdr:col>
      <xdr:colOff>2450797</xdr:colOff>
      <xdr:row>7</xdr:row>
      <xdr:rowOff>176004</xdr:rowOff>
    </xdr:from>
    <xdr:to>
      <xdr:col>0</xdr:col>
      <xdr:colOff>3169313</xdr:colOff>
      <xdr:row>9</xdr:row>
      <xdr:rowOff>89866</xdr:rowOff>
    </xdr:to>
    <xdr:sp macro="" textlink="">
      <xdr:nvSpPr>
        <xdr:cNvPr id="50" name="Rectangle: Rounded Corners 49" descr="Shortcut to Week 9 view">
          <a:extLst>
            <a:ext uri="{FF2B5EF4-FFF2-40B4-BE49-F238E27FC236}">
              <a16:creationId xmlns:a16="http://schemas.microsoft.com/office/drawing/2014/main" id="{00000000-0008-0000-0000-000032000000}"/>
            </a:ext>
          </a:extLst>
        </xdr:cNvPr>
        <xdr:cNvSpPr/>
      </xdr:nvSpPr>
      <xdr:spPr>
        <a:xfrm>
          <a:off x="2450797" y="3290679"/>
          <a:ext cx="718516" cy="294862"/>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Week 9</a:t>
          </a:r>
        </a:p>
      </xdr:txBody>
    </xdr:sp>
    <xdr:clientData/>
  </xdr:twoCellAnchor>
  <xdr:twoCellAnchor>
    <xdr:from>
      <xdr:col>0</xdr:col>
      <xdr:colOff>2450797</xdr:colOff>
      <xdr:row>6</xdr:row>
      <xdr:rowOff>393422</xdr:rowOff>
    </xdr:from>
    <xdr:to>
      <xdr:col>0</xdr:col>
      <xdr:colOff>3169313</xdr:colOff>
      <xdr:row>7</xdr:row>
      <xdr:rowOff>126309</xdr:rowOff>
    </xdr:to>
    <xdr:sp macro="" textlink="">
      <xdr:nvSpPr>
        <xdr:cNvPr id="51" name="Rectangle: Rounded Corners 50" descr="Shortcut to Week 4 view">
          <a:hlinkClick xmlns:r="http://schemas.openxmlformats.org/officeDocument/2006/relationships" r:id="rId2"/>
          <a:extLst>
            <a:ext uri="{FF2B5EF4-FFF2-40B4-BE49-F238E27FC236}">
              <a16:creationId xmlns:a16="http://schemas.microsoft.com/office/drawing/2014/main" id="{00000000-0008-0000-0000-000033000000}"/>
            </a:ext>
          </a:extLst>
        </xdr:cNvPr>
        <xdr:cNvSpPr/>
      </xdr:nvSpPr>
      <xdr:spPr>
        <a:xfrm>
          <a:off x="2450797" y="2946122"/>
          <a:ext cx="718516" cy="294862"/>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GB" sz="900" b="1">
              <a:solidFill>
                <a:schemeClr val="lt1"/>
              </a:solidFill>
              <a:latin typeface="Open Sans" panose="020B0606030504020204" pitchFamily="34" charset="0"/>
              <a:ea typeface="Open Sans" panose="020B0606030504020204" pitchFamily="34" charset="0"/>
              <a:cs typeface="Open Sans" panose="020B0606030504020204" pitchFamily="34" charset="0"/>
            </a:rPr>
            <a:t>Week 4</a:t>
          </a:r>
        </a:p>
      </xdr:txBody>
    </xdr:sp>
    <xdr:clientData/>
  </xdr:twoCellAnchor>
  <xdr:twoCellAnchor>
    <xdr:from>
      <xdr:col>0</xdr:col>
      <xdr:colOff>1681730</xdr:colOff>
      <xdr:row>7</xdr:row>
      <xdr:rowOff>176004</xdr:rowOff>
    </xdr:from>
    <xdr:to>
      <xdr:col>0</xdr:col>
      <xdr:colOff>2400246</xdr:colOff>
      <xdr:row>9</xdr:row>
      <xdr:rowOff>89866</xdr:rowOff>
    </xdr:to>
    <xdr:sp macro="" textlink="">
      <xdr:nvSpPr>
        <xdr:cNvPr id="52" name="Rectangle: Rounded Corners 51" descr="Shortcut to Week 8 view">
          <a:extLst>
            <a:ext uri="{FF2B5EF4-FFF2-40B4-BE49-F238E27FC236}">
              <a16:creationId xmlns:a16="http://schemas.microsoft.com/office/drawing/2014/main" id="{00000000-0008-0000-0000-000034000000}"/>
            </a:ext>
          </a:extLst>
        </xdr:cNvPr>
        <xdr:cNvSpPr/>
      </xdr:nvSpPr>
      <xdr:spPr>
        <a:xfrm>
          <a:off x="1681730" y="3290679"/>
          <a:ext cx="718516" cy="294862"/>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Week 8</a:t>
          </a:r>
        </a:p>
      </xdr:txBody>
    </xdr:sp>
    <xdr:clientData/>
  </xdr:twoCellAnchor>
  <xdr:twoCellAnchor>
    <xdr:from>
      <xdr:col>0</xdr:col>
      <xdr:colOff>1681730</xdr:colOff>
      <xdr:row>6</xdr:row>
      <xdr:rowOff>393422</xdr:rowOff>
    </xdr:from>
    <xdr:to>
      <xdr:col>0</xdr:col>
      <xdr:colOff>2400246</xdr:colOff>
      <xdr:row>7</xdr:row>
      <xdr:rowOff>126309</xdr:rowOff>
    </xdr:to>
    <xdr:sp macro="" textlink="">
      <xdr:nvSpPr>
        <xdr:cNvPr id="53" name="Rectangle: Rounded Corners 52" descr="Shortcut to Week 3 view">
          <a:hlinkClick xmlns:r="http://schemas.openxmlformats.org/officeDocument/2006/relationships" r:id="rId3"/>
          <a:extLst>
            <a:ext uri="{FF2B5EF4-FFF2-40B4-BE49-F238E27FC236}">
              <a16:creationId xmlns:a16="http://schemas.microsoft.com/office/drawing/2014/main" id="{00000000-0008-0000-0000-000035000000}"/>
            </a:ext>
          </a:extLst>
        </xdr:cNvPr>
        <xdr:cNvSpPr/>
      </xdr:nvSpPr>
      <xdr:spPr>
        <a:xfrm>
          <a:off x="1681730" y="2946122"/>
          <a:ext cx="718516" cy="294862"/>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GB" sz="900" b="1">
              <a:solidFill>
                <a:schemeClr val="lt1"/>
              </a:solidFill>
              <a:latin typeface="Open Sans" panose="020B0606030504020204" pitchFamily="34" charset="0"/>
              <a:ea typeface="Open Sans" panose="020B0606030504020204" pitchFamily="34" charset="0"/>
              <a:cs typeface="Open Sans" panose="020B0606030504020204" pitchFamily="34" charset="0"/>
            </a:rPr>
            <a:t>Week 3</a:t>
          </a:r>
        </a:p>
      </xdr:txBody>
    </xdr:sp>
    <xdr:clientData/>
  </xdr:twoCellAnchor>
  <xdr:twoCellAnchor>
    <xdr:from>
      <xdr:col>0</xdr:col>
      <xdr:colOff>912663</xdr:colOff>
      <xdr:row>7</xdr:row>
      <xdr:rowOff>176004</xdr:rowOff>
    </xdr:from>
    <xdr:to>
      <xdr:col>0</xdr:col>
      <xdr:colOff>1631179</xdr:colOff>
      <xdr:row>9</xdr:row>
      <xdr:rowOff>89866</xdr:rowOff>
    </xdr:to>
    <xdr:sp macro="" textlink="">
      <xdr:nvSpPr>
        <xdr:cNvPr id="54" name="Rectangle: Rounded Corners 53" descr="Shortcut to Week 7 view">
          <a:extLst>
            <a:ext uri="{FF2B5EF4-FFF2-40B4-BE49-F238E27FC236}">
              <a16:creationId xmlns:a16="http://schemas.microsoft.com/office/drawing/2014/main" id="{00000000-0008-0000-0000-000036000000}"/>
            </a:ext>
          </a:extLst>
        </xdr:cNvPr>
        <xdr:cNvSpPr/>
      </xdr:nvSpPr>
      <xdr:spPr>
        <a:xfrm>
          <a:off x="912663" y="3290679"/>
          <a:ext cx="718516" cy="294862"/>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Week 7</a:t>
          </a:r>
        </a:p>
      </xdr:txBody>
    </xdr:sp>
    <xdr:clientData/>
  </xdr:twoCellAnchor>
  <xdr:twoCellAnchor>
    <xdr:from>
      <xdr:col>0</xdr:col>
      <xdr:colOff>912663</xdr:colOff>
      <xdr:row>6</xdr:row>
      <xdr:rowOff>393422</xdr:rowOff>
    </xdr:from>
    <xdr:to>
      <xdr:col>0</xdr:col>
      <xdr:colOff>1631179</xdr:colOff>
      <xdr:row>7</xdr:row>
      <xdr:rowOff>126309</xdr:rowOff>
    </xdr:to>
    <xdr:sp macro="" textlink="">
      <xdr:nvSpPr>
        <xdr:cNvPr id="55" name="Rectangle: Rounded Corners 54" descr="Shortcut to Week 2 view">
          <a:hlinkClick xmlns:r="http://schemas.openxmlformats.org/officeDocument/2006/relationships" r:id="rId4"/>
          <a:extLst>
            <a:ext uri="{FF2B5EF4-FFF2-40B4-BE49-F238E27FC236}">
              <a16:creationId xmlns:a16="http://schemas.microsoft.com/office/drawing/2014/main" id="{00000000-0008-0000-0000-000037000000}"/>
            </a:ext>
          </a:extLst>
        </xdr:cNvPr>
        <xdr:cNvSpPr/>
      </xdr:nvSpPr>
      <xdr:spPr>
        <a:xfrm>
          <a:off x="912663" y="2946122"/>
          <a:ext cx="718516" cy="294862"/>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GB" sz="900" b="1">
              <a:solidFill>
                <a:schemeClr val="lt1"/>
              </a:solidFill>
              <a:latin typeface="Open Sans" panose="020B0606030504020204" pitchFamily="34" charset="0"/>
              <a:ea typeface="Open Sans" panose="020B0606030504020204" pitchFamily="34" charset="0"/>
              <a:cs typeface="Open Sans" panose="020B0606030504020204" pitchFamily="34" charset="0"/>
            </a:rPr>
            <a:t>Week 2</a:t>
          </a:r>
        </a:p>
      </xdr:txBody>
    </xdr:sp>
    <xdr:clientData/>
  </xdr:twoCellAnchor>
  <xdr:twoCellAnchor>
    <xdr:from>
      <xdr:col>0</xdr:col>
      <xdr:colOff>143596</xdr:colOff>
      <xdr:row>7</xdr:row>
      <xdr:rowOff>176004</xdr:rowOff>
    </xdr:from>
    <xdr:to>
      <xdr:col>0</xdr:col>
      <xdr:colOff>862112</xdr:colOff>
      <xdr:row>9</xdr:row>
      <xdr:rowOff>89866</xdr:rowOff>
    </xdr:to>
    <xdr:sp macro="" textlink="">
      <xdr:nvSpPr>
        <xdr:cNvPr id="56" name="Rectangle: Rounded Corners 55" descr="Shortcut to Week 6 view">
          <a:extLst>
            <a:ext uri="{FF2B5EF4-FFF2-40B4-BE49-F238E27FC236}">
              <a16:creationId xmlns:a16="http://schemas.microsoft.com/office/drawing/2014/main" id="{00000000-0008-0000-0000-000038000000}"/>
            </a:ext>
          </a:extLst>
        </xdr:cNvPr>
        <xdr:cNvSpPr/>
      </xdr:nvSpPr>
      <xdr:spPr>
        <a:xfrm>
          <a:off x="143596" y="3290679"/>
          <a:ext cx="718516" cy="294862"/>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Week 6</a:t>
          </a:r>
        </a:p>
      </xdr:txBody>
    </xdr:sp>
    <xdr:clientData/>
  </xdr:twoCellAnchor>
  <xdr:twoCellAnchor>
    <xdr:from>
      <xdr:col>0</xdr:col>
      <xdr:colOff>143596</xdr:colOff>
      <xdr:row>6</xdr:row>
      <xdr:rowOff>393422</xdr:rowOff>
    </xdr:from>
    <xdr:to>
      <xdr:col>0</xdr:col>
      <xdr:colOff>862112</xdr:colOff>
      <xdr:row>7</xdr:row>
      <xdr:rowOff>126309</xdr:rowOff>
    </xdr:to>
    <xdr:sp macro="" textlink="">
      <xdr:nvSpPr>
        <xdr:cNvPr id="57" name="Rectangle: Rounded Corners 56" descr="Shortcut to Week 1 view">
          <a:hlinkClick xmlns:r="http://schemas.openxmlformats.org/officeDocument/2006/relationships" r:id="rId5"/>
          <a:extLst>
            <a:ext uri="{FF2B5EF4-FFF2-40B4-BE49-F238E27FC236}">
              <a16:creationId xmlns:a16="http://schemas.microsoft.com/office/drawing/2014/main" id="{00000000-0008-0000-0000-000039000000}"/>
            </a:ext>
          </a:extLst>
        </xdr:cNvPr>
        <xdr:cNvSpPr/>
      </xdr:nvSpPr>
      <xdr:spPr>
        <a:xfrm>
          <a:off x="143596" y="2946122"/>
          <a:ext cx="718516" cy="294862"/>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900" b="1">
              <a:latin typeface="Open Sans" panose="020B0606030504020204" pitchFamily="34" charset="0"/>
              <a:ea typeface="Open Sans" panose="020B0606030504020204" pitchFamily="34" charset="0"/>
              <a:cs typeface="Open Sans" panose="020B0606030504020204" pitchFamily="34" charset="0"/>
            </a:rPr>
            <a:t>Week 1</a:t>
          </a:r>
        </a:p>
      </xdr:txBody>
    </xdr:sp>
    <xdr:clientData/>
  </xdr:twoCellAnchor>
  <xdr:twoCellAnchor>
    <xdr:from>
      <xdr:col>0</xdr:col>
      <xdr:colOff>16150</xdr:colOff>
      <xdr:row>9</xdr:row>
      <xdr:rowOff>134178</xdr:rowOff>
    </xdr:from>
    <xdr:to>
      <xdr:col>0</xdr:col>
      <xdr:colOff>1485899</xdr:colOff>
      <xdr:row>12</xdr:row>
      <xdr:rowOff>10353</xdr:rowOff>
    </xdr:to>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16150" y="3629853"/>
          <a:ext cx="1469749" cy="447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005A70"/>
              </a:solidFill>
              <a:latin typeface="Playfair Display" panose="00000500000000000000" pitchFamily="2" charset="0"/>
            </a:rPr>
            <a:t>Subject view</a:t>
          </a:r>
        </a:p>
      </xdr:txBody>
    </xdr:sp>
    <xdr:clientData/>
  </xdr:twoCellAnchor>
  <xdr:twoCellAnchor>
    <xdr:from>
      <xdr:col>0</xdr:col>
      <xdr:colOff>143596</xdr:colOff>
      <xdr:row>5</xdr:row>
      <xdr:rowOff>297903</xdr:rowOff>
    </xdr:from>
    <xdr:to>
      <xdr:col>0</xdr:col>
      <xdr:colOff>862112</xdr:colOff>
      <xdr:row>5</xdr:row>
      <xdr:rowOff>595721</xdr:rowOff>
    </xdr:to>
    <xdr:sp macro="" textlink="">
      <xdr:nvSpPr>
        <xdr:cNvPr id="59" name="Rectangle: Rounded Corners 58">
          <a:hlinkClick xmlns:r="http://schemas.openxmlformats.org/officeDocument/2006/relationships" r:id="rId6"/>
          <a:extLst>
            <a:ext uri="{FF2B5EF4-FFF2-40B4-BE49-F238E27FC236}">
              <a16:creationId xmlns:a16="http://schemas.microsoft.com/office/drawing/2014/main" id="{00000000-0008-0000-0000-00003B000000}"/>
            </a:ext>
          </a:extLst>
        </xdr:cNvPr>
        <xdr:cNvSpPr/>
      </xdr:nvSpPr>
      <xdr:spPr>
        <a:xfrm>
          <a:off x="143596" y="2164803"/>
          <a:ext cx="718516" cy="297818"/>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900" b="1">
              <a:latin typeface="Open Sans" panose="020B0606030504020204" pitchFamily="34" charset="0"/>
              <a:ea typeface="Open Sans" panose="020B0606030504020204" pitchFamily="34" charset="0"/>
              <a:cs typeface="Open Sans" panose="020B0606030504020204" pitchFamily="34" charset="0"/>
            </a:rPr>
            <a:t>Notes</a:t>
          </a:r>
        </a:p>
      </xdr:txBody>
    </xdr:sp>
    <xdr:clientData/>
  </xdr:twoCellAnchor>
  <xdr:twoCellAnchor>
    <xdr:from>
      <xdr:col>0</xdr:col>
      <xdr:colOff>144910</xdr:colOff>
      <xdr:row>11</xdr:row>
      <xdr:rowOff>122781</xdr:rowOff>
    </xdr:from>
    <xdr:to>
      <xdr:col>0</xdr:col>
      <xdr:colOff>426983</xdr:colOff>
      <xdr:row>13</xdr:row>
      <xdr:rowOff>39599</xdr:rowOff>
    </xdr:to>
    <xdr:sp macro="" textlink="">
      <xdr:nvSpPr>
        <xdr:cNvPr id="60" name="Rectangle: Rounded Corners 59">
          <a:hlinkClick xmlns:r="http://schemas.openxmlformats.org/officeDocument/2006/relationships" r:id="rId7"/>
          <a:extLst>
            <a:ext uri="{FF2B5EF4-FFF2-40B4-BE49-F238E27FC236}">
              <a16:creationId xmlns:a16="http://schemas.microsoft.com/office/drawing/2014/main" id="{00000000-0008-0000-0000-00003C000000}"/>
            </a:ext>
          </a:extLst>
        </xdr:cNvPr>
        <xdr:cNvSpPr/>
      </xdr:nvSpPr>
      <xdr:spPr>
        <a:xfrm>
          <a:off x="144910" y="3998471"/>
          <a:ext cx="282073" cy="297818"/>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GB" sz="900" b="1">
              <a:solidFill>
                <a:schemeClr val="lt1"/>
              </a:solidFill>
              <a:latin typeface="Open Sans" panose="020B0606030504020204" pitchFamily="34" charset="0"/>
              <a:ea typeface="Open Sans" panose="020B0606030504020204" pitchFamily="34" charset="0"/>
              <a:cs typeface="Open Sans" panose="020B0606030504020204" pitchFamily="34" charset="0"/>
            </a:rPr>
            <a:t>A</a:t>
          </a:r>
        </a:p>
      </xdr:txBody>
    </xdr:sp>
    <xdr:clientData/>
  </xdr:twoCellAnchor>
  <xdr:twoCellAnchor>
    <xdr:from>
      <xdr:col>0</xdr:col>
      <xdr:colOff>471169</xdr:colOff>
      <xdr:row>11</xdr:row>
      <xdr:rowOff>122781</xdr:rowOff>
    </xdr:from>
    <xdr:to>
      <xdr:col>0</xdr:col>
      <xdr:colOff>753242</xdr:colOff>
      <xdr:row>13</xdr:row>
      <xdr:rowOff>39599</xdr:rowOff>
    </xdr:to>
    <xdr:sp macro="" textlink="">
      <xdr:nvSpPr>
        <xdr:cNvPr id="61" name="Rectangle: Rounded Corners 60">
          <a:hlinkClick xmlns:r="http://schemas.openxmlformats.org/officeDocument/2006/relationships" r:id="rId8"/>
          <a:extLst>
            <a:ext uri="{FF2B5EF4-FFF2-40B4-BE49-F238E27FC236}">
              <a16:creationId xmlns:a16="http://schemas.microsoft.com/office/drawing/2014/main" id="{00000000-0008-0000-0000-00003D000000}"/>
            </a:ext>
          </a:extLst>
        </xdr:cNvPr>
        <xdr:cNvSpPr/>
      </xdr:nvSpPr>
      <xdr:spPr>
        <a:xfrm>
          <a:off x="471169" y="3998471"/>
          <a:ext cx="282073" cy="297818"/>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GB" sz="900" b="1">
              <a:solidFill>
                <a:schemeClr val="lt1"/>
              </a:solidFill>
              <a:latin typeface="Open Sans" panose="020B0606030504020204" pitchFamily="34" charset="0"/>
              <a:ea typeface="Open Sans" panose="020B0606030504020204" pitchFamily="34" charset="0"/>
              <a:cs typeface="Open Sans" panose="020B0606030504020204" pitchFamily="34" charset="0"/>
            </a:rPr>
            <a:t>B</a:t>
          </a:r>
        </a:p>
      </xdr:txBody>
    </xdr:sp>
    <xdr:clientData/>
  </xdr:twoCellAnchor>
  <xdr:twoCellAnchor>
    <xdr:from>
      <xdr:col>0</xdr:col>
      <xdr:colOff>797428</xdr:colOff>
      <xdr:row>11</xdr:row>
      <xdr:rowOff>122781</xdr:rowOff>
    </xdr:from>
    <xdr:to>
      <xdr:col>0</xdr:col>
      <xdr:colOff>1079501</xdr:colOff>
      <xdr:row>13</xdr:row>
      <xdr:rowOff>39599</xdr:rowOff>
    </xdr:to>
    <xdr:sp macro="" textlink="">
      <xdr:nvSpPr>
        <xdr:cNvPr id="62" name="Rectangle: Rounded Corners 61">
          <a:hlinkClick xmlns:r="http://schemas.openxmlformats.org/officeDocument/2006/relationships" r:id="rId9"/>
          <a:extLst>
            <a:ext uri="{FF2B5EF4-FFF2-40B4-BE49-F238E27FC236}">
              <a16:creationId xmlns:a16="http://schemas.microsoft.com/office/drawing/2014/main" id="{00000000-0008-0000-0000-00003E000000}"/>
            </a:ext>
          </a:extLst>
        </xdr:cNvPr>
        <xdr:cNvSpPr/>
      </xdr:nvSpPr>
      <xdr:spPr>
        <a:xfrm>
          <a:off x="797428" y="3998471"/>
          <a:ext cx="282073" cy="297818"/>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GB" sz="900" b="1">
              <a:solidFill>
                <a:schemeClr val="lt1"/>
              </a:solidFill>
              <a:latin typeface="Open Sans" panose="020B0606030504020204" pitchFamily="34" charset="0"/>
              <a:ea typeface="Open Sans" panose="020B0606030504020204" pitchFamily="34" charset="0"/>
              <a:cs typeface="Open Sans" panose="020B0606030504020204" pitchFamily="34" charset="0"/>
            </a:rPr>
            <a:t>C</a:t>
          </a:r>
        </a:p>
      </xdr:txBody>
    </xdr:sp>
    <xdr:clientData/>
  </xdr:twoCellAnchor>
  <xdr:twoCellAnchor>
    <xdr:from>
      <xdr:col>0</xdr:col>
      <xdr:colOff>1123687</xdr:colOff>
      <xdr:row>11</xdr:row>
      <xdr:rowOff>122781</xdr:rowOff>
    </xdr:from>
    <xdr:to>
      <xdr:col>0</xdr:col>
      <xdr:colOff>1405760</xdr:colOff>
      <xdr:row>13</xdr:row>
      <xdr:rowOff>39599</xdr:rowOff>
    </xdr:to>
    <xdr:sp macro="" textlink="">
      <xdr:nvSpPr>
        <xdr:cNvPr id="63" name="Rectangle: Rounded Corners 62">
          <a:extLst>
            <a:ext uri="{FF2B5EF4-FFF2-40B4-BE49-F238E27FC236}">
              <a16:creationId xmlns:a16="http://schemas.microsoft.com/office/drawing/2014/main" id="{00000000-0008-0000-0000-00003F000000}"/>
            </a:ext>
          </a:extLst>
        </xdr:cNvPr>
        <xdr:cNvSpPr/>
      </xdr:nvSpPr>
      <xdr:spPr>
        <a:xfrm>
          <a:off x="1123687" y="3998471"/>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D</a:t>
          </a:r>
        </a:p>
      </xdr:txBody>
    </xdr:sp>
    <xdr:clientData/>
  </xdr:twoCellAnchor>
  <xdr:twoCellAnchor>
    <xdr:from>
      <xdr:col>0</xdr:col>
      <xdr:colOff>1449946</xdr:colOff>
      <xdr:row>11</xdr:row>
      <xdr:rowOff>122781</xdr:rowOff>
    </xdr:from>
    <xdr:to>
      <xdr:col>0</xdr:col>
      <xdr:colOff>1732019</xdr:colOff>
      <xdr:row>13</xdr:row>
      <xdr:rowOff>39599</xdr:rowOff>
    </xdr:to>
    <xdr:sp macro="" textlink="">
      <xdr:nvSpPr>
        <xdr:cNvPr id="64" name="Rectangle: Rounded Corners 63">
          <a:hlinkClick xmlns:r="http://schemas.openxmlformats.org/officeDocument/2006/relationships" r:id="rId10"/>
          <a:extLst>
            <a:ext uri="{FF2B5EF4-FFF2-40B4-BE49-F238E27FC236}">
              <a16:creationId xmlns:a16="http://schemas.microsoft.com/office/drawing/2014/main" id="{00000000-0008-0000-0000-000040000000}"/>
            </a:ext>
          </a:extLst>
        </xdr:cNvPr>
        <xdr:cNvSpPr/>
      </xdr:nvSpPr>
      <xdr:spPr>
        <a:xfrm>
          <a:off x="1449946" y="3998471"/>
          <a:ext cx="282073" cy="297818"/>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GB" sz="900" b="1">
              <a:solidFill>
                <a:schemeClr val="lt1"/>
              </a:solidFill>
              <a:latin typeface="Open Sans" panose="020B0606030504020204" pitchFamily="34" charset="0"/>
              <a:ea typeface="Open Sans" panose="020B0606030504020204" pitchFamily="34" charset="0"/>
              <a:cs typeface="Open Sans" panose="020B0606030504020204" pitchFamily="34" charset="0"/>
            </a:rPr>
            <a:t>E</a:t>
          </a:r>
        </a:p>
      </xdr:txBody>
    </xdr:sp>
    <xdr:clientData/>
  </xdr:twoCellAnchor>
  <xdr:twoCellAnchor>
    <xdr:from>
      <xdr:col>0</xdr:col>
      <xdr:colOff>1776205</xdr:colOff>
      <xdr:row>11</xdr:row>
      <xdr:rowOff>122781</xdr:rowOff>
    </xdr:from>
    <xdr:to>
      <xdr:col>0</xdr:col>
      <xdr:colOff>2058278</xdr:colOff>
      <xdr:row>13</xdr:row>
      <xdr:rowOff>39599</xdr:rowOff>
    </xdr:to>
    <xdr:sp macro="" textlink="">
      <xdr:nvSpPr>
        <xdr:cNvPr id="65" name="Rectangle: Rounded Corners 64">
          <a:hlinkClick xmlns:r="http://schemas.openxmlformats.org/officeDocument/2006/relationships" r:id="rId11"/>
          <a:extLst>
            <a:ext uri="{FF2B5EF4-FFF2-40B4-BE49-F238E27FC236}">
              <a16:creationId xmlns:a16="http://schemas.microsoft.com/office/drawing/2014/main" id="{00000000-0008-0000-0000-000041000000}"/>
            </a:ext>
          </a:extLst>
        </xdr:cNvPr>
        <xdr:cNvSpPr/>
      </xdr:nvSpPr>
      <xdr:spPr>
        <a:xfrm>
          <a:off x="1776205" y="3998471"/>
          <a:ext cx="282073" cy="297818"/>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GB" sz="900" b="1">
              <a:solidFill>
                <a:schemeClr val="lt1"/>
              </a:solidFill>
              <a:latin typeface="Open Sans" panose="020B0606030504020204" pitchFamily="34" charset="0"/>
              <a:ea typeface="Open Sans" panose="020B0606030504020204" pitchFamily="34" charset="0"/>
              <a:cs typeface="Open Sans" panose="020B0606030504020204" pitchFamily="34" charset="0"/>
            </a:rPr>
            <a:t>F</a:t>
          </a:r>
        </a:p>
      </xdr:txBody>
    </xdr:sp>
    <xdr:clientData/>
  </xdr:twoCellAnchor>
  <xdr:twoCellAnchor>
    <xdr:from>
      <xdr:col>0</xdr:col>
      <xdr:colOff>2102464</xdr:colOff>
      <xdr:row>11</xdr:row>
      <xdr:rowOff>122781</xdr:rowOff>
    </xdr:from>
    <xdr:to>
      <xdr:col>0</xdr:col>
      <xdr:colOff>2384537</xdr:colOff>
      <xdr:row>13</xdr:row>
      <xdr:rowOff>39599</xdr:rowOff>
    </xdr:to>
    <xdr:sp macro="" textlink="">
      <xdr:nvSpPr>
        <xdr:cNvPr id="66" name="Rectangle: Rounded Corners 65">
          <a:hlinkClick xmlns:r="http://schemas.openxmlformats.org/officeDocument/2006/relationships" r:id="rId12"/>
          <a:extLst>
            <a:ext uri="{FF2B5EF4-FFF2-40B4-BE49-F238E27FC236}">
              <a16:creationId xmlns:a16="http://schemas.microsoft.com/office/drawing/2014/main" id="{00000000-0008-0000-0000-000042000000}"/>
            </a:ext>
          </a:extLst>
        </xdr:cNvPr>
        <xdr:cNvSpPr/>
      </xdr:nvSpPr>
      <xdr:spPr>
        <a:xfrm>
          <a:off x="2102464" y="3998471"/>
          <a:ext cx="282073" cy="297818"/>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GB" sz="900" b="1">
              <a:solidFill>
                <a:schemeClr val="lt1"/>
              </a:solidFill>
              <a:latin typeface="Open Sans" panose="020B0606030504020204" pitchFamily="34" charset="0"/>
              <a:ea typeface="Open Sans" panose="020B0606030504020204" pitchFamily="34" charset="0"/>
              <a:cs typeface="Open Sans" panose="020B0606030504020204" pitchFamily="34" charset="0"/>
            </a:rPr>
            <a:t>G</a:t>
          </a:r>
        </a:p>
      </xdr:txBody>
    </xdr:sp>
    <xdr:clientData/>
  </xdr:twoCellAnchor>
  <xdr:twoCellAnchor>
    <xdr:from>
      <xdr:col>0</xdr:col>
      <xdr:colOff>2428723</xdr:colOff>
      <xdr:row>11</xdr:row>
      <xdr:rowOff>122781</xdr:rowOff>
    </xdr:from>
    <xdr:to>
      <xdr:col>0</xdr:col>
      <xdr:colOff>2710796</xdr:colOff>
      <xdr:row>13</xdr:row>
      <xdr:rowOff>39599</xdr:rowOff>
    </xdr:to>
    <xdr:sp macro="" textlink="">
      <xdr:nvSpPr>
        <xdr:cNvPr id="67" name="Rectangle: Rounded Corners 66">
          <a:hlinkClick xmlns:r="http://schemas.openxmlformats.org/officeDocument/2006/relationships" r:id="rId13"/>
          <a:extLst>
            <a:ext uri="{FF2B5EF4-FFF2-40B4-BE49-F238E27FC236}">
              <a16:creationId xmlns:a16="http://schemas.microsoft.com/office/drawing/2014/main" id="{00000000-0008-0000-0000-000043000000}"/>
            </a:ext>
          </a:extLst>
        </xdr:cNvPr>
        <xdr:cNvSpPr/>
      </xdr:nvSpPr>
      <xdr:spPr>
        <a:xfrm>
          <a:off x="2428723" y="3998471"/>
          <a:ext cx="282073" cy="297818"/>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GB" sz="900" b="1">
              <a:solidFill>
                <a:schemeClr val="lt1"/>
              </a:solidFill>
              <a:latin typeface="Open Sans" panose="020B0606030504020204" pitchFamily="34" charset="0"/>
              <a:ea typeface="Open Sans" panose="020B0606030504020204" pitchFamily="34" charset="0"/>
              <a:cs typeface="Open Sans" panose="020B0606030504020204" pitchFamily="34" charset="0"/>
            </a:rPr>
            <a:t>H</a:t>
          </a:r>
        </a:p>
      </xdr:txBody>
    </xdr:sp>
    <xdr:clientData/>
  </xdr:twoCellAnchor>
  <xdr:twoCellAnchor>
    <xdr:from>
      <xdr:col>0</xdr:col>
      <xdr:colOff>2754982</xdr:colOff>
      <xdr:row>11</xdr:row>
      <xdr:rowOff>122781</xdr:rowOff>
    </xdr:from>
    <xdr:to>
      <xdr:col>0</xdr:col>
      <xdr:colOff>3037055</xdr:colOff>
      <xdr:row>13</xdr:row>
      <xdr:rowOff>39599</xdr:rowOff>
    </xdr:to>
    <xdr:sp macro="" textlink="">
      <xdr:nvSpPr>
        <xdr:cNvPr id="68" name="Rectangle: Rounded Corners 67">
          <a:hlinkClick xmlns:r="http://schemas.openxmlformats.org/officeDocument/2006/relationships" r:id="rId14"/>
          <a:extLst>
            <a:ext uri="{FF2B5EF4-FFF2-40B4-BE49-F238E27FC236}">
              <a16:creationId xmlns:a16="http://schemas.microsoft.com/office/drawing/2014/main" id="{00000000-0008-0000-0000-000044000000}"/>
            </a:ext>
          </a:extLst>
        </xdr:cNvPr>
        <xdr:cNvSpPr/>
      </xdr:nvSpPr>
      <xdr:spPr>
        <a:xfrm>
          <a:off x="2754982" y="3998471"/>
          <a:ext cx="282073" cy="297818"/>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GB" sz="900" b="1">
              <a:solidFill>
                <a:schemeClr val="lt1"/>
              </a:solidFill>
              <a:latin typeface="Open Sans" panose="020B0606030504020204" pitchFamily="34" charset="0"/>
              <a:ea typeface="Open Sans" panose="020B0606030504020204" pitchFamily="34" charset="0"/>
              <a:cs typeface="Open Sans" panose="020B0606030504020204" pitchFamily="34" charset="0"/>
            </a:rPr>
            <a:t>I</a:t>
          </a:r>
        </a:p>
      </xdr:txBody>
    </xdr:sp>
    <xdr:clientData/>
  </xdr:twoCellAnchor>
  <xdr:twoCellAnchor>
    <xdr:from>
      <xdr:col>0</xdr:col>
      <xdr:colOff>3081241</xdr:colOff>
      <xdr:row>11</xdr:row>
      <xdr:rowOff>122781</xdr:rowOff>
    </xdr:from>
    <xdr:to>
      <xdr:col>0</xdr:col>
      <xdr:colOff>3363314</xdr:colOff>
      <xdr:row>13</xdr:row>
      <xdr:rowOff>39599</xdr:rowOff>
    </xdr:to>
    <xdr:sp macro="" textlink="">
      <xdr:nvSpPr>
        <xdr:cNvPr id="69" name="Rectangle: Rounded Corners 68">
          <a:extLst>
            <a:ext uri="{FF2B5EF4-FFF2-40B4-BE49-F238E27FC236}">
              <a16:creationId xmlns:a16="http://schemas.microsoft.com/office/drawing/2014/main" id="{00000000-0008-0000-0000-000045000000}"/>
            </a:ext>
          </a:extLst>
        </xdr:cNvPr>
        <xdr:cNvSpPr/>
      </xdr:nvSpPr>
      <xdr:spPr>
        <a:xfrm>
          <a:off x="3081241" y="3998471"/>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J</a:t>
          </a:r>
        </a:p>
      </xdr:txBody>
    </xdr:sp>
    <xdr:clientData/>
  </xdr:twoCellAnchor>
  <xdr:twoCellAnchor>
    <xdr:from>
      <xdr:col>0</xdr:col>
      <xdr:colOff>3407500</xdr:colOff>
      <xdr:row>11</xdr:row>
      <xdr:rowOff>122781</xdr:rowOff>
    </xdr:from>
    <xdr:to>
      <xdr:col>0</xdr:col>
      <xdr:colOff>3689573</xdr:colOff>
      <xdr:row>13</xdr:row>
      <xdr:rowOff>39599</xdr:rowOff>
    </xdr:to>
    <xdr:sp macro="" textlink="">
      <xdr:nvSpPr>
        <xdr:cNvPr id="70" name="Rectangle: Rounded Corners 69">
          <a:extLst>
            <a:ext uri="{FF2B5EF4-FFF2-40B4-BE49-F238E27FC236}">
              <a16:creationId xmlns:a16="http://schemas.microsoft.com/office/drawing/2014/main" id="{00000000-0008-0000-0000-000046000000}"/>
            </a:ext>
          </a:extLst>
        </xdr:cNvPr>
        <xdr:cNvSpPr/>
      </xdr:nvSpPr>
      <xdr:spPr>
        <a:xfrm>
          <a:off x="3407500" y="3998471"/>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K</a:t>
          </a:r>
        </a:p>
      </xdr:txBody>
    </xdr:sp>
    <xdr:clientData/>
  </xdr:twoCellAnchor>
  <xdr:twoCellAnchor>
    <xdr:from>
      <xdr:col>0</xdr:col>
      <xdr:colOff>3733759</xdr:colOff>
      <xdr:row>11</xdr:row>
      <xdr:rowOff>122781</xdr:rowOff>
    </xdr:from>
    <xdr:to>
      <xdr:col>0</xdr:col>
      <xdr:colOff>4015832</xdr:colOff>
      <xdr:row>13</xdr:row>
      <xdr:rowOff>39599</xdr:rowOff>
    </xdr:to>
    <xdr:sp macro="" textlink="">
      <xdr:nvSpPr>
        <xdr:cNvPr id="71" name="Rectangle: Rounded Corners 70">
          <a:extLst>
            <a:ext uri="{FF2B5EF4-FFF2-40B4-BE49-F238E27FC236}">
              <a16:creationId xmlns:a16="http://schemas.microsoft.com/office/drawing/2014/main" id="{00000000-0008-0000-0000-000047000000}"/>
            </a:ext>
          </a:extLst>
        </xdr:cNvPr>
        <xdr:cNvSpPr/>
      </xdr:nvSpPr>
      <xdr:spPr>
        <a:xfrm>
          <a:off x="3733759" y="3998471"/>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L</a:t>
          </a:r>
        </a:p>
      </xdr:txBody>
    </xdr:sp>
    <xdr:clientData/>
  </xdr:twoCellAnchor>
  <xdr:twoCellAnchor>
    <xdr:from>
      <xdr:col>0</xdr:col>
      <xdr:colOff>4060013</xdr:colOff>
      <xdr:row>11</xdr:row>
      <xdr:rowOff>122781</xdr:rowOff>
    </xdr:from>
    <xdr:to>
      <xdr:col>0</xdr:col>
      <xdr:colOff>4342086</xdr:colOff>
      <xdr:row>13</xdr:row>
      <xdr:rowOff>39599</xdr:rowOff>
    </xdr:to>
    <xdr:sp macro="" textlink="">
      <xdr:nvSpPr>
        <xdr:cNvPr id="72" name="Rectangle: Rounded Corners 71">
          <a:hlinkClick xmlns:r="http://schemas.openxmlformats.org/officeDocument/2006/relationships" r:id="rId15"/>
          <a:extLst>
            <a:ext uri="{FF2B5EF4-FFF2-40B4-BE49-F238E27FC236}">
              <a16:creationId xmlns:a16="http://schemas.microsoft.com/office/drawing/2014/main" id="{00000000-0008-0000-0000-000048000000}"/>
            </a:ext>
          </a:extLst>
        </xdr:cNvPr>
        <xdr:cNvSpPr/>
      </xdr:nvSpPr>
      <xdr:spPr>
        <a:xfrm>
          <a:off x="4060013" y="3998471"/>
          <a:ext cx="282073" cy="297818"/>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GB" sz="900" b="1">
              <a:solidFill>
                <a:schemeClr val="lt1"/>
              </a:solidFill>
              <a:latin typeface="Open Sans" panose="020B0606030504020204" pitchFamily="34" charset="0"/>
              <a:ea typeface="Open Sans" panose="020B0606030504020204" pitchFamily="34" charset="0"/>
              <a:cs typeface="Open Sans" panose="020B0606030504020204" pitchFamily="34" charset="0"/>
            </a:rPr>
            <a:t>M</a:t>
          </a:r>
        </a:p>
      </xdr:txBody>
    </xdr:sp>
    <xdr:clientData/>
  </xdr:twoCellAnchor>
  <xdr:twoCellAnchor>
    <xdr:from>
      <xdr:col>0</xdr:col>
      <xdr:colOff>144517</xdr:colOff>
      <xdr:row>13</xdr:row>
      <xdr:rowOff>91966</xdr:rowOff>
    </xdr:from>
    <xdr:to>
      <xdr:col>0</xdr:col>
      <xdr:colOff>426590</xdr:colOff>
      <xdr:row>15</xdr:row>
      <xdr:rowOff>8784</xdr:rowOff>
    </xdr:to>
    <xdr:sp macro="" textlink="">
      <xdr:nvSpPr>
        <xdr:cNvPr id="73" name="Rectangle: Rounded Corners 72">
          <a:extLst>
            <a:ext uri="{FF2B5EF4-FFF2-40B4-BE49-F238E27FC236}">
              <a16:creationId xmlns:a16="http://schemas.microsoft.com/office/drawing/2014/main" id="{00000000-0008-0000-0000-000049000000}"/>
            </a:ext>
          </a:extLst>
        </xdr:cNvPr>
        <xdr:cNvSpPr/>
      </xdr:nvSpPr>
      <xdr:spPr>
        <a:xfrm>
          <a:off x="144517" y="4348656"/>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N</a:t>
          </a:r>
        </a:p>
      </xdr:txBody>
    </xdr:sp>
    <xdr:clientData/>
  </xdr:twoCellAnchor>
  <xdr:twoCellAnchor>
    <xdr:from>
      <xdr:col>0</xdr:col>
      <xdr:colOff>470776</xdr:colOff>
      <xdr:row>13</xdr:row>
      <xdr:rowOff>91966</xdr:rowOff>
    </xdr:from>
    <xdr:to>
      <xdr:col>0</xdr:col>
      <xdr:colOff>752849</xdr:colOff>
      <xdr:row>15</xdr:row>
      <xdr:rowOff>8784</xdr:rowOff>
    </xdr:to>
    <xdr:sp macro="" textlink="">
      <xdr:nvSpPr>
        <xdr:cNvPr id="74" name="Rectangle: Rounded Corners 73">
          <a:extLst>
            <a:ext uri="{FF2B5EF4-FFF2-40B4-BE49-F238E27FC236}">
              <a16:creationId xmlns:a16="http://schemas.microsoft.com/office/drawing/2014/main" id="{00000000-0008-0000-0000-00004A000000}"/>
            </a:ext>
          </a:extLst>
        </xdr:cNvPr>
        <xdr:cNvSpPr/>
      </xdr:nvSpPr>
      <xdr:spPr>
        <a:xfrm>
          <a:off x="470776" y="4348656"/>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O</a:t>
          </a:r>
        </a:p>
      </xdr:txBody>
    </xdr:sp>
    <xdr:clientData/>
  </xdr:twoCellAnchor>
  <xdr:twoCellAnchor>
    <xdr:from>
      <xdr:col>0</xdr:col>
      <xdr:colOff>797035</xdr:colOff>
      <xdr:row>13</xdr:row>
      <xdr:rowOff>91966</xdr:rowOff>
    </xdr:from>
    <xdr:to>
      <xdr:col>0</xdr:col>
      <xdr:colOff>1079108</xdr:colOff>
      <xdr:row>15</xdr:row>
      <xdr:rowOff>8784</xdr:rowOff>
    </xdr:to>
    <xdr:sp macro="" textlink="">
      <xdr:nvSpPr>
        <xdr:cNvPr id="75" name="Rectangle: Rounded Corners 74">
          <a:hlinkClick xmlns:r="http://schemas.openxmlformats.org/officeDocument/2006/relationships" r:id="rId16"/>
          <a:extLst>
            <a:ext uri="{FF2B5EF4-FFF2-40B4-BE49-F238E27FC236}">
              <a16:creationId xmlns:a16="http://schemas.microsoft.com/office/drawing/2014/main" id="{00000000-0008-0000-0000-00004B000000}"/>
            </a:ext>
          </a:extLst>
        </xdr:cNvPr>
        <xdr:cNvSpPr/>
      </xdr:nvSpPr>
      <xdr:spPr>
        <a:xfrm>
          <a:off x="797035" y="4348656"/>
          <a:ext cx="282073" cy="297818"/>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GB" sz="900" b="1">
              <a:solidFill>
                <a:schemeClr val="lt1"/>
              </a:solidFill>
              <a:latin typeface="Open Sans" panose="020B0606030504020204" pitchFamily="34" charset="0"/>
              <a:ea typeface="Open Sans" panose="020B0606030504020204" pitchFamily="34" charset="0"/>
              <a:cs typeface="Open Sans" panose="020B0606030504020204" pitchFamily="34" charset="0"/>
            </a:rPr>
            <a:t>P</a:t>
          </a:r>
        </a:p>
      </xdr:txBody>
    </xdr:sp>
    <xdr:clientData/>
  </xdr:twoCellAnchor>
  <xdr:twoCellAnchor>
    <xdr:from>
      <xdr:col>0</xdr:col>
      <xdr:colOff>1123294</xdr:colOff>
      <xdr:row>13</xdr:row>
      <xdr:rowOff>91966</xdr:rowOff>
    </xdr:from>
    <xdr:to>
      <xdr:col>0</xdr:col>
      <xdr:colOff>1405367</xdr:colOff>
      <xdr:row>15</xdr:row>
      <xdr:rowOff>8784</xdr:rowOff>
    </xdr:to>
    <xdr:sp macro="" textlink="">
      <xdr:nvSpPr>
        <xdr:cNvPr id="76" name="Rectangle: Rounded Corners 75">
          <a:extLst>
            <a:ext uri="{FF2B5EF4-FFF2-40B4-BE49-F238E27FC236}">
              <a16:creationId xmlns:a16="http://schemas.microsoft.com/office/drawing/2014/main" id="{00000000-0008-0000-0000-00004C000000}"/>
            </a:ext>
          </a:extLst>
        </xdr:cNvPr>
        <xdr:cNvSpPr/>
      </xdr:nvSpPr>
      <xdr:spPr>
        <a:xfrm>
          <a:off x="1123294" y="4348656"/>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Q</a:t>
          </a:r>
        </a:p>
      </xdr:txBody>
    </xdr:sp>
    <xdr:clientData/>
  </xdr:twoCellAnchor>
  <xdr:twoCellAnchor>
    <xdr:from>
      <xdr:col>0</xdr:col>
      <xdr:colOff>1449553</xdr:colOff>
      <xdr:row>13</xdr:row>
      <xdr:rowOff>91966</xdr:rowOff>
    </xdr:from>
    <xdr:to>
      <xdr:col>0</xdr:col>
      <xdr:colOff>1731626</xdr:colOff>
      <xdr:row>15</xdr:row>
      <xdr:rowOff>8784</xdr:rowOff>
    </xdr:to>
    <xdr:sp macro="" textlink="">
      <xdr:nvSpPr>
        <xdr:cNvPr id="77" name="Rectangle: Rounded Corners 76">
          <a:extLst>
            <a:ext uri="{FF2B5EF4-FFF2-40B4-BE49-F238E27FC236}">
              <a16:creationId xmlns:a16="http://schemas.microsoft.com/office/drawing/2014/main" id="{00000000-0008-0000-0000-00004D000000}"/>
            </a:ext>
          </a:extLst>
        </xdr:cNvPr>
        <xdr:cNvSpPr/>
      </xdr:nvSpPr>
      <xdr:spPr>
        <a:xfrm>
          <a:off x="1449553" y="4348656"/>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R</a:t>
          </a:r>
        </a:p>
      </xdr:txBody>
    </xdr:sp>
    <xdr:clientData/>
  </xdr:twoCellAnchor>
  <xdr:twoCellAnchor>
    <xdr:from>
      <xdr:col>0</xdr:col>
      <xdr:colOff>1775812</xdr:colOff>
      <xdr:row>13</xdr:row>
      <xdr:rowOff>91966</xdr:rowOff>
    </xdr:from>
    <xdr:to>
      <xdr:col>0</xdr:col>
      <xdr:colOff>2057885</xdr:colOff>
      <xdr:row>15</xdr:row>
      <xdr:rowOff>8784</xdr:rowOff>
    </xdr:to>
    <xdr:sp macro="" textlink="">
      <xdr:nvSpPr>
        <xdr:cNvPr id="78" name="Rectangle: Rounded Corners 77">
          <a:hlinkClick xmlns:r="http://schemas.openxmlformats.org/officeDocument/2006/relationships" r:id="rId17"/>
          <a:extLst>
            <a:ext uri="{FF2B5EF4-FFF2-40B4-BE49-F238E27FC236}">
              <a16:creationId xmlns:a16="http://schemas.microsoft.com/office/drawing/2014/main" id="{00000000-0008-0000-0000-00004E000000}"/>
            </a:ext>
          </a:extLst>
        </xdr:cNvPr>
        <xdr:cNvSpPr/>
      </xdr:nvSpPr>
      <xdr:spPr>
        <a:xfrm>
          <a:off x="1775812" y="4348656"/>
          <a:ext cx="282073" cy="297818"/>
        </a:xfrm>
        <a:prstGeom prst="roundRect">
          <a:avLst/>
        </a:prstGeom>
        <a:solidFill>
          <a:srgbClr val="005A7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GB" sz="900" b="1">
              <a:solidFill>
                <a:schemeClr val="lt1"/>
              </a:solidFill>
              <a:latin typeface="Open Sans" panose="020B0606030504020204" pitchFamily="34" charset="0"/>
              <a:ea typeface="Open Sans" panose="020B0606030504020204" pitchFamily="34" charset="0"/>
              <a:cs typeface="Open Sans" panose="020B0606030504020204" pitchFamily="34" charset="0"/>
            </a:rPr>
            <a:t>S</a:t>
          </a:r>
        </a:p>
      </xdr:txBody>
    </xdr:sp>
    <xdr:clientData/>
  </xdr:twoCellAnchor>
  <xdr:twoCellAnchor>
    <xdr:from>
      <xdr:col>0</xdr:col>
      <xdr:colOff>2102071</xdr:colOff>
      <xdr:row>13</xdr:row>
      <xdr:rowOff>91966</xdr:rowOff>
    </xdr:from>
    <xdr:to>
      <xdr:col>0</xdr:col>
      <xdr:colOff>2384144</xdr:colOff>
      <xdr:row>15</xdr:row>
      <xdr:rowOff>8784</xdr:rowOff>
    </xdr:to>
    <xdr:sp macro="" textlink="">
      <xdr:nvSpPr>
        <xdr:cNvPr id="79" name="Rectangle: Rounded Corners 78">
          <a:extLst>
            <a:ext uri="{FF2B5EF4-FFF2-40B4-BE49-F238E27FC236}">
              <a16:creationId xmlns:a16="http://schemas.microsoft.com/office/drawing/2014/main" id="{00000000-0008-0000-0000-00004F000000}"/>
            </a:ext>
          </a:extLst>
        </xdr:cNvPr>
        <xdr:cNvSpPr/>
      </xdr:nvSpPr>
      <xdr:spPr>
        <a:xfrm>
          <a:off x="2102071" y="4348656"/>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T</a:t>
          </a:r>
        </a:p>
      </xdr:txBody>
    </xdr:sp>
    <xdr:clientData/>
  </xdr:twoCellAnchor>
  <xdr:twoCellAnchor>
    <xdr:from>
      <xdr:col>0</xdr:col>
      <xdr:colOff>2428330</xdr:colOff>
      <xdr:row>13</xdr:row>
      <xdr:rowOff>91966</xdr:rowOff>
    </xdr:from>
    <xdr:to>
      <xdr:col>0</xdr:col>
      <xdr:colOff>2710403</xdr:colOff>
      <xdr:row>15</xdr:row>
      <xdr:rowOff>8784</xdr:rowOff>
    </xdr:to>
    <xdr:sp macro="" textlink="">
      <xdr:nvSpPr>
        <xdr:cNvPr id="80" name="Rectangle: Rounded Corners 79">
          <a:extLst>
            <a:ext uri="{FF2B5EF4-FFF2-40B4-BE49-F238E27FC236}">
              <a16:creationId xmlns:a16="http://schemas.microsoft.com/office/drawing/2014/main" id="{00000000-0008-0000-0000-000050000000}"/>
            </a:ext>
          </a:extLst>
        </xdr:cNvPr>
        <xdr:cNvSpPr/>
      </xdr:nvSpPr>
      <xdr:spPr>
        <a:xfrm>
          <a:off x="2428330" y="4348656"/>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U</a:t>
          </a:r>
        </a:p>
      </xdr:txBody>
    </xdr:sp>
    <xdr:clientData/>
  </xdr:twoCellAnchor>
  <xdr:twoCellAnchor>
    <xdr:from>
      <xdr:col>0</xdr:col>
      <xdr:colOff>2754589</xdr:colOff>
      <xdr:row>13</xdr:row>
      <xdr:rowOff>91966</xdr:rowOff>
    </xdr:from>
    <xdr:to>
      <xdr:col>0</xdr:col>
      <xdr:colOff>3036662</xdr:colOff>
      <xdr:row>15</xdr:row>
      <xdr:rowOff>8784</xdr:rowOff>
    </xdr:to>
    <xdr:sp macro="" textlink="">
      <xdr:nvSpPr>
        <xdr:cNvPr id="81" name="Rectangle: Rounded Corners 80">
          <a:extLst>
            <a:ext uri="{FF2B5EF4-FFF2-40B4-BE49-F238E27FC236}">
              <a16:creationId xmlns:a16="http://schemas.microsoft.com/office/drawing/2014/main" id="{00000000-0008-0000-0000-000051000000}"/>
            </a:ext>
          </a:extLst>
        </xdr:cNvPr>
        <xdr:cNvSpPr/>
      </xdr:nvSpPr>
      <xdr:spPr>
        <a:xfrm>
          <a:off x="2754589" y="4348656"/>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V</a:t>
          </a:r>
        </a:p>
      </xdr:txBody>
    </xdr:sp>
    <xdr:clientData/>
  </xdr:twoCellAnchor>
  <xdr:twoCellAnchor>
    <xdr:from>
      <xdr:col>0</xdr:col>
      <xdr:colOff>3080848</xdr:colOff>
      <xdr:row>13</xdr:row>
      <xdr:rowOff>91966</xdr:rowOff>
    </xdr:from>
    <xdr:to>
      <xdr:col>0</xdr:col>
      <xdr:colOff>3362921</xdr:colOff>
      <xdr:row>15</xdr:row>
      <xdr:rowOff>8784</xdr:rowOff>
    </xdr:to>
    <xdr:sp macro="" textlink="">
      <xdr:nvSpPr>
        <xdr:cNvPr id="82" name="Rectangle: Rounded Corners 81">
          <a:extLst>
            <a:ext uri="{FF2B5EF4-FFF2-40B4-BE49-F238E27FC236}">
              <a16:creationId xmlns:a16="http://schemas.microsoft.com/office/drawing/2014/main" id="{00000000-0008-0000-0000-000052000000}"/>
            </a:ext>
          </a:extLst>
        </xdr:cNvPr>
        <xdr:cNvSpPr/>
      </xdr:nvSpPr>
      <xdr:spPr>
        <a:xfrm>
          <a:off x="3080848" y="4348656"/>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W</a:t>
          </a:r>
        </a:p>
      </xdr:txBody>
    </xdr:sp>
    <xdr:clientData/>
  </xdr:twoCellAnchor>
  <xdr:twoCellAnchor>
    <xdr:from>
      <xdr:col>0</xdr:col>
      <xdr:colOff>3407107</xdr:colOff>
      <xdr:row>13</xdr:row>
      <xdr:rowOff>91966</xdr:rowOff>
    </xdr:from>
    <xdr:to>
      <xdr:col>0</xdr:col>
      <xdr:colOff>3689180</xdr:colOff>
      <xdr:row>15</xdr:row>
      <xdr:rowOff>8784</xdr:rowOff>
    </xdr:to>
    <xdr:sp macro="" textlink="">
      <xdr:nvSpPr>
        <xdr:cNvPr id="83" name="Rectangle: Rounded Corners 82">
          <a:extLst>
            <a:ext uri="{FF2B5EF4-FFF2-40B4-BE49-F238E27FC236}">
              <a16:creationId xmlns:a16="http://schemas.microsoft.com/office/drawing/2014/main" id="{00000000-0008-0000-0000-000053000000}"/>
            </a:ext>
          </a:extLst>
        </xdr:cNvPr>
        <xdr:cNvSpPr/>
      </xdr:nvSpPr>
      <xdr:spPr>
        <a:xfrm>
          <a:off x="3407107" y="4348656"/>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X</a:t>
          </a:r>
        </a:p>
      </xdr:txBody>
    </xdr:sp>
    <xdr:clientData/>
  </xdr:twoCellAnchor>
  <xdr:twoCellAnchor>
    <xdr:from>
      <xdr:col>0</xdr:col>
      <xdr:colOff>3733366</xdr:colOff>
      <xdr:row>13</xdr:row>
      <xdr:rowOff>91966</xdr:rowOff>
    </xdr:from>
    <xdr:to>
      <xdr:col>0</xdr:col>
      <xdr:colOff>4015439</xdr:colOff>
      <xdr:row>15</xdr:row>
      <xdr:rowOff>8784</xdr:rowOff>
    </xdr:to>
    <xdr:sp macro="" textlink="">
      <xdr:nvSpPr>
        <xdr:cNvPr id="84" name="Rectangle: Rounded Corners 83">
          <a:extLst>
            <a:ext uri="{FF2B5EF4-FFF2-40B4-BE49-F238E27FC236}">
              <a16:creationId xmlns:a16="http://schemas.microsoft.com/office/drawing/2014/main" id="{00000000-0008-0000-0000-000054000000}"/>
            </a:ext>
          </a:extLst>
        </xdr:cNvPr>
        <xdr:cNvSpPr/>
      </xdr:nvSpPr>
      <xdr:spPr>
        <a:xfrm>
          <a:off x="3733366" y="4348656"/>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Y</a:t>
          </a:r>
        </a:p>
      </xdr:txBody>
    </xdr:sp>
    <xdr:clientData/>
  </xdr:twoCellAnchor>
  <xdr:twoCellAnchor>
    <xdr:from>
      <xdr:col>0</xdr:col>
      <xdr:colOff>4059620</xdr:colOff>
      <xdr:row>13</xdr:row>
      <xdr:rowOff>91966</xdr:rowOff>
    </xdr:from>
    <xdr:to>
      <xdr:col>0</xdr:col>
      <xdr:colOff>4341693</xdr:colOff>
      <xdr:row>15</xdr:row>
      <xdr:rowOff>8784</xdr:rowOff>
    </xdr:to>
    <xdr:sp macro="" textlink="">
      <xdr:nvSpPr>
        <xdr:cNvPr id="85" name="Rectangle: Rounded Corners 84">
          <a:extLst>
            <a:ext uri="{FF2B5EF4-FFF2-40B4-BE49-F238E27FC236}">
              <a16:creationId xmlns:a16="http://schemas.microsoft.com/office/drawing/2014/main" id="{00000000-0008-0000-0000-000055000000}"/>
            </a:ext>
          </a:extLst>
        </xdr:cNvPr>
        <xdr:cNvSpPr/>
      </xdr:nvSpPr>
      <xdr:spPr>
        <a:xfrm>
          <a:off x="4059620" y="4348656"/>
          <a:ext cx="282073" cy="297818"/>
        </a:xfrm>
        <a:prstGeom prst="roundRect">
          <a:avLst/>
        </a:prstGeom>
        <a:ln>
          <a:solidFill>
            <a:srgbClr val="005A7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indent="0" algn="ctr"/>
          <a:r>
            <a:rPr lang="en-GB" sz="900" b="1">
              <a:solidFill>
                <a:srgbClr val="005A70"/>
              </a:solidFill>
              <a:latin typeface="Open Sans" panose="020B0606030504020204" pitchFamily="34" charset="0"/>
              <a:ea typeface="Open Sans" panose="020B0606030504020204" pitchFamily="34" charset="0"/>
              <a:cs typeface="Open Sans" panose="020B0606030504020204" pitchFamily="34" charset="0"/>
            </a:rPr>
            <a:t>Z</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3658838</xdr:colOff>
      <xdr:row>2</xdr:row>
      <xdr:rowOff>38100</xdr:rowOff>
    </xdr:from>
    <xdr:to>
      <xdr:col>2</xdr:col>
      <xdr:colOff>4742212</xdr:colOff>
      <xdr:row>2</xdr:row>
      <xdr:rowOff>285750</xdr:rowOff>
    </xdr:to>
    <xdr:sp macro="" textlink="">
      <xdr:nvSpPr>
        <xdr:cNvPr id="8" name="TextBox 7">
          <a:hlinkClick xmlns:r="http://schemas.openxmlformats.org/officeDocument/2006/relationships" r:id="rId1"/>
          <a:extLst>
            <a:ext uri="{FF2B5EF4-FFF2-40B4-BE49-F238E27FC236}">
              <a16:creationId xmlns:a16="http://schemas.microsoft.com/office/drawing/2014/main" id="{00000000-0008-0000-0100-000008000000}"/>
            </a:ext>
          </a:extLst>
        </xdr:cNvPr>
        <xdr:cNvSpPr txBox="1"/>
      </xdr:nvSpPr>
      <xdr:spPr>
        <a:xfrm>
          <a:off x="9049988"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57148</xdr:colOff>
      <xdr:row>3</xdr:row>
      <xdr:rowOff>76198</xdr:rowOff>
    </xdr:from>
    <xdr:to>
      <xdr:col>1</xdr:col>
      <xdr:colOff>3667125</xdr:colOff>
      <xdr:row>28</xdr:row>
      <xdr:rowOff>152400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7148" y="1142998"/>
          <a:ext cx="5248277" cy="7343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GB" sz="1600" b="1">
              <a:solidFill>
                <a:srgbClr val="003057"/>
              </a:solidFill>
              <a:latin typeface="Open Sans" panose="020B0606030504020204" pitchFamily="34" charset="0"/>
              <a:ea typeface="Open Sans" panose="020B0606030504020204" pitchFamily="34" charset="0"/>
              <a:cs typeface="Open Sans" panose="020B0606030504020204" pitchFamily="34" charset="0"/>
            </a:rPr>
            <a:t>Conduct of Examinations</a:t>
          </a:r>
        </a:p>
        <a:p>
          <a:pPr marL="171450" indent="-171450">
            <a:buFont typeface="Arial" panose="020B0604020202020204" pitchFamily="34" charset="0"/>
            <a:buChar char="•"/>
          </a:pPr>
          <a:r>
            <a:rPr lang="en-GB" sz="1100">
              <a:latin typeface="Open Sans" panose="020B0606030504020204" pitchFamily="34" charset="0"/>
              <a:ea typeface="Open Sans" panose="020B0606030504020204" pitchFamily="34" charset="0"/>
              <a:cs typeface="Open Sans" panose="020B0606030504020204" pitchFamily="34" charset="0"/>
            </a:rPr>
            <a:t>Each examination must be taken on the day and at the time shown on the timetable.</a:t>
          </a:r>
        </a:p>
        <a:p>
          <a:pPr marL="171450" indent="-171450">
            <a:buFont typeface="Arial" panose="020B0604020202020204" pitchFamily="34" charset="0"/>
            <a:buChar char="•"/>
          </a:pPr>
          <a:r>
            <a:rPr lang="en-GB" sz="1100">
              <a:latin typeface="Open Sans" panose="020B0606030504020204" pitchFamily="34" charset="0"/>
              <a:ea typeface="Open Sans" panose="020B0606030504020204" pitchFamily="34" charset="0"/>
              <a:cs typeface="Open Sans" panose="020B0606030504020204" pitchFamily="34" charset="0"/>
            </a:rPr>
            <a:t>The published starting time of all examinations for UK centres is either 9:00am or 1:30pm. Candidates with more than one examination in a session should take these consecutively. A supervised break may be given between consecutive examinations.</a:t>
          </a:r>
        </a:p>
        <a:p>
          <a:pPr marL="171450" indent="-171450">
            <a:buFont typeface="Arial" panose="020B0604020202020204" pitchFamily="34" charset="0"/>
            <a:buChar char="•"/>
          </a:pPr>
          <a:r>
            <a:rPr lang="en-GB" sz="1100" b="0" i="0" u="none" strike="noStrike">
              <a:solidFill>
                <a:schemeClr val="dk1"/>
              </a:solidFill>
              <a:effectLst/>
              <a:latin typeface="Open Sans" panose="020B0606030504020204" pitchFamily="34" charset="0"/>
              <a:ea typeface="Open Sans" panose="020B0606030504020204" pitchFamily="34" charset="0"/>
              <a:cs typeface="Open Sans" panose="020B0606030504020204" pitchFamily="34" charset="0"/>
            </a:rPr>
            <a:t>UK centres may start an examination earlier than, or later than, the published starting time for the session without prior approval from Pearson. However, in order to maintain the security of the examination all candidates must start examinations scheduled for a morning session no earlier than 8:30am and by 09:30am and for an afternoon session no earlier than 1:00pm and by 2:00pm, except where arrangements have been made for dealing with timetable clashes. No other departure from the timetable is permitted without the prior written approval of Pearson. Examination centres should refer to the JCQ publication 'Instructions for Conducting Examinations' in the first instance.</a:t>
          </a:r>
        </a:p>
        <a:p>
          <a:pPr marL="171450" indent="-171450">
            <a:buFont typeface="Arial" panose="020B0604020202020204" pitchFamily="34" charset="0"/>
            <a:buChar char="•"/>
          </a:pPr>
          <a:r>
            <a:rPr lang="en-GB" sz="1100">
              <a:latin typeface="Open Sans" panose="020B0606030504020204" pitchFamily="34" charset="0"/>
              <a:ea typeface="Open Sans" panose="020B0606030504020204" pitchFamily="34" charset="0"/>
              <a:cs typeface="Open Sans" panose="020B0606030504020204" pitchFamily="34" charset="0"/>
            </a:rPr>
            <a:t>UK base candidates who take an examination earlier than the published starting time shown on the timetable must remain under centre supervision until one hour after the published starting time for that examination.</a:t>
          </a:r>
        </a:p>
        <a:p>
          <a:pPr marL="171450" indent="-171450">
            <a:buFont typeface="Arial" panose="020B0604020202020204" pitchFamily="34" charset="0"/>
            <a:buChar char="•"/>
          </a:pPr>
          <a:r>
            <a:rPr lang="en-GB" sz="1100">
              <a:latin typeface="Open Sans" panose="020B0606030504020204" pitchFamily="34" charset="0"/>
              <a:ea typeface="Open Sans" panose="020B0606030504020204" pitchFamily="34" charset="0"/>
              <a:cs typeface="Open Sans" panose="020B0606030504020204" pitchFamily="34" charset="0"/>
            </a:rPr>
            <a:t>UK based candidates who take an examination later than the published starting time shown on the timetable must remain under centre supervision from 30 minutes after the published starting time for the paper concerned until the time when those candidates begin their examination.</a:t>
          </a:r>
        </a:p>
        <a:p>
          <a:pPr marL="171450" indent="-171450">
            <a:buFont typeface="Arial" panose="020B0604020202020204" pitchFamily="34" charset="0"/>
            <a:buChar char="•"/>
          </a:pPr>
          <a:r>
            <a:rPr lang="en-GB" sz="1100">
              <a:latin typeface="Open Sans" panose="020B0606030504020204" pitchFamily="34" charset="0"/>
              <a:ea typeface="Open Sans" panose="020B0606030504020204" pitchFamily="34" charset="0"/>
              <a:cs typeface="Open Sans" panose="020B0606030504020204" pitchFamily="34" charset="0"/>
            </a:rPr>
            <a:t>When a change is made to the published starting time for an examination it is the responsibility of the centre to inform all candidates affected by the alteration.</a:t>
          </a:r>
        </a:p>
        <a:p>
          <a:pPr marL="171450" indent="-171450">
            <a:buFont typeface="Arial" panose="020B0604020202020204" pitchFamily="34" charset="0"/>
            <a:buChar char="•"/>
          </a:pPr>
          <a:r>
            <a:rPr lang="en-GB" sz="1100">
              <a:latin typeface="Open Sans" panose="020B0606030504020204" pitchFamily="34" charset="0"/>
              <a:ea typeface="Open Sans" panose="020B0606030504020204" pitchFamily="34" charset="0"/>
              <a:cs typeface="Open Sans" panose="020B0606030504020204" pitchFamily="34" charset="0"/>
            </a:rPr>
            <a:t>International centres must refer to the relevant document setting out examination starting times for their timezone, available at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twoCellAnchor>
    <xdr:from>
      <xdr:col>0</xdr:col>
      <xdr:colOff>219073</xdr:colOff>
      <xdr:row>22</xdr:row>
      <xdr:rowOff>114300</xdr:rowOff>
    </xdr:from>
    <xdr:to>
      <xdr:col>1</xdr:col>
      <xdr:colOff>3609974</xdr:colOff>
      <xdr:row>26</xdr:row>
      <xdr:rowOff>171449</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219073" y="7305675"/>
          <a:ext cx="5029201" cy="819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GB">
              <a:hlinkClick xmlns:r="http://schemas.openxmlformats.org/officeDocument/2006/relationships" r:id=""/>
            </a:rPr>
            <a:t>https://qualifications.pearson.com/en/support/support-topics/exams/exam-timetables/international-start-times.html</a:t>
          </a:r>
          <a:endParaRPr lang="en-GB" sz="1100" u="sng">
            <a:solidFill>
              <a:srgbClr val="0033CC"/>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xdr:col>
      <xdr:colOff>3695699</xdr:colOff>
      <xdr:row>3</xdr:row>
      <xdr:rowOff>85725</xdr:rowOff>
    </xdr:from>
    <xdr:to>
      <xdr:col>2</xdr:col>
      <xdr:colOff>5191649</xdr:colOff>
      <xdr:row>5</xdr:row>
      <xdr:rowOff>647700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5333999" y="1152525"/>
          <a:ext cx="524880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en-GB" sz="1600" b="1" i="0" u="none" strike="noStrike" kern="0" cap="none" spc="0" normalizeH="0" baseline="0" noProof="0">
              <a:ln>
                <a:noFill/>
              </a:ln>
              <a:solidFill>
                <a:srgbClr val="003057"/>
              </a:solidFill>
              <a:effectLst/>
              <a:uLnTx/>
              <a:uFillTx/>
              <a:latin typeface="Open Sans" panose="020B0606030504020204" pitchFamily="34" charset="0"/>
              <a:ea typeface="Open Sans" panose="020B0606030504020204" pitchFamily="34" charset="0"/>
              <a:cs typeface="Open Sans" panose="020B0606030504020204" pitchFamily="34" charset="0"/>
            </a:rPr>
            <a:t>Key Dates</a:t>
          </a:r>
        </a:p>
        <a:p>
          <a:pPr marL="171450" indent="-171450">
            <a:buFont typeface="Arial" panose="020B0604020202020204" pitchFamily="34" charset="0"/>
            <a:buChar char="•"/>
          </a:pPr>
          <a:r>
            <a:rPr lang="en-GB" sz="1100">
              <a:latin typeface="Open Sans" panose="020B0606030504020204" pitchFamily="34" charset="0"/>
              <a:ea typeface="Open Sans" panose="020B0606030504020204" pitchFamily="34" charset="0"/>
              <a:cs typeface="Open Sans" panose="020B0606030504020204" pitchFamily="34" charset="0"/>
            </a:rPr>
            <a:t>Key dates including dates for the release of results and for any pre-released materials can be found in the key dates section of the Information Manual available at</a:t>
          </a:r>
        </a:p>
      </xdr:txBody>
    </xdr:sp>
    <xdr:clientData/>
  </xdr:twoCellAnchor>
  <xdr:twoCellAnchor>
    <xdr:from>
      <xdr:col>2</xdr:col>
      <xdr:colOff>123825</xdr:colOff>
      <xdr:row>5</xdr:row>
      <xdr:rowOff>533401</xdr:rowOff>
    </xdr:from>
    <xdr:to>
      <xdr:col>2</xdr:col>
      <xdr:colOff>5143500</xdr:colOff>
      <xdr:row>6</xdr:row>
      <xdr:rowOff>276225</xdr:rowOff>
    </xdr:to>
    <xdr:sp macro="" textlink="">
      <xdr:nvSpPr>
        <xdr:cNvPr id="14" name="TextBox 13">
          <a:hlinkClick xmlns:r="http://schemas.openxmlformats.org/officeDocument/2006/relationships" r:id="rId3"/>
          <a:extLst>
            <a:ext uri="{FF2B5EF4-FFF2-40B4-BE49-F238E27FC236}">
              <a16:creationId xmlns:a16="http://schemas.microsoft.com/office/drawing/2014/main" id="{00000000-0008-0000-0100-00000E000000}"/>
            </a:ext>
          </a:extLst>
        </xdr:cNvPr>
        <xdr:cNvSpPr txBox="1"/>
      </xdr:nvSpPr>
      <xdr:spPr>
        <a:xfrm>
          <a:off x="5514975" y="2009776"/>
          <a:ext cx="5019675" cy="50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 typeface="Arial" panose="020B0604020202020204" pitchFamily="34" charset="0"/>
            <a:buNone/>
          </a:pPr>
          <a:r>
            <a:rPr lang="en-GB" sz="1100" b="0" i="0" u="sng" strike="noStrike">
              <a:solidFill>
                <a:srgbClr val="0033CC"/>
              </a:solidFill>
              <a:effectLst/>
              <a:latin typeface="Open Sans" panose="020B0606030504020204" pitchFamily="34" charset="0"/>
              <a:ea typeface="Open Sans" panose="020B0606030504020204" pitchFamily="34" charset="0"/>
              <a:cs typeface="Open Sans" panose="020B0606030504020204" pitchFamily="34" charset="0"/>
            </a:rPr>
            <a:t>http://qualifications.pearson.com/en/support/support-topics/centre-administration/information-manual.html</a:t>
          </a:r>
          <a:endParaRPr lang="en-GB" sz="1100" u="sng">
            <a:solidFill>
              <a:srgbClr val="0033CC"/>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2</xdr:col>
      <xdr:colOff>4838700</xdr:colOff>
      <xdr:row>2</xdr:row>
      <xdr:rowOff>57150</xdr:rowOff>
    </xdr:from>
    <xdr:to>
      <xdr:col>2</xdr:col>
      <xdr:colOff>5076825</xdr:colOff>
      <xdr:row>2</xdr:row>
      <xdr:rowOff>295275</xdr:rowOff>
    </xdr:to>
    <xdr:pic>
      <xdr:nvPicPr>
        <xdr:cNvPr id="19" name="Graphic 18" descr="Home">
          <a:hlinkClick xmlns:r="http://schemas.openxmlformats.org/officeDocument/2006/relationships" r:id="rId1"/>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229850" y="819150"/>
          <a:ext cx="238125" cy="238125"/>
        </a:xfrm>
        <a:prstGeom prst="rect">
          <a:avLst/>
        </a:prstGeom>
      </xdr:spPr>
    </xdr:pic>
    <xdr:clientData/>
  </xdr:twoCellAnchor>
  <xdr:twoCellAnchor editAs="oneCell">
    <xdr:from>
      <xdr:col>0</xdr:col>
      <xdr:colOff>19050</xdr:colOff>
      <xdr:row>0</xdr:row>
      <xdr:rowOff>38100</xdr:rowOff>
    </xdr:from>
    <xdr:to>
      <xdr:col>0</xdr:col>
      <xdr:colOff>1290541</xdr:colOff>
      <xdr:row>1</xdr:row>
      <xdr:rowOff>243923</xdr:rowOff>
    </xdr:to>
    <xdr:pic>
      <xdr:nvPicPr>
        <xdr:cNvPr id="20" name="Picture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050" y="38100"/>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B80CE6A9-6BC8-4EDB-9F47-EE50D785C4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84DF598-A51A-4F5C-A345-B676C193185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23101AD4-B978-4D6E-B4B5-7CE8C6B51C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F0CCD326-1F7E-4D70-B3F3-A560A86E247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C8DEDBB9-97E6-47CB-A27A-7B1197AC6E0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95CE2A48-D21D-441F-BC80-30D34598A48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8" name="TextBox 7">
          <a:hlinkClick xmlns:r="http://schemas.openxmlformats.org/officeDocument/2006/relationships" r:id="rId2"/>
          <a:extLst>
            <a:ext uri="{FF2B5EF4-FFF2-40B4-BE49-F238E27FC236}">
              <a16:creationId xmlns:a16="http://schemas.microsoft.com/office/drawing/2014/main" id="{236A7184-C8A0-42D7-8462-77604B7A7CFB}"/>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9" name="Graphic 8" descr="Home">
          <a:hlinkClick xmlns:r="http://schemas.openxmlformats.org/officeDocument/2006/relationships" r:id="rId2"/>
          <a:extLst>
            <a:ext uri="{FF2B5EF4-FFF2-40B4-BE49-F238E27FC236}">
              <a16:creationId xmlns:a16="http://schemas.microsoft.com/office/drawing/2014/main" id="{FA05EDCA-B417-40B1-AE55-1E71E0C4034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AD49CB36-690C-4083-B632-0D69800F95B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F51DA0A-AC8F-46A5-BEE4-54317124F01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465B836A-8FDB-44CD-B206-D3DA3B591A2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EC7E3F69-3DB0-4686-91D3-712986A3B52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F21BFAA5-54DA-4133-A02B-75AB0098392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6C755949-8AB2-4F1D-B3C8-75080DB300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8" name="TextBox 7">
          <a:hlinkClick xmlns:r="http://schemas.openxmlformats.org/officeDocument/2006/relationships" r:id="rId2"/>
          <a:extLst>
            <a:ext uri="{FF2B5EF4-FFF2-40B4-BE49-F238E27FC236}">
              <a16:creationId xmlns:a16="http://schemas.microsoft.com/office/drawing/2014/main" id="{EAC049C0-76FB-4949-8241-0361A2309B06}"/>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9" name="Graphic 8" descr="Home">
          <a:hlinkClick xmlns:r="http://schemas.openxmlformats.org/officeDocument/2006/relationships" r:id="rId2"/>
          <a:extLst>
            <a:ext uri="{FF2B5EF4-FFF2-40B4-BE49-F238E27FC236}">
              <a16:creationId xmlns:a16="http://schemas.microsoft.com/office/drawing/2014/main" id="{CE51F788-4BDB-401B-A586-EC6C30EC51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AC351208-69E1-49A4-8976-8552C2A734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57AE2BB-6224-4008-BD66-9515D18396E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DEB06CBE-19F8-4569-9EE1-0F6A2CB862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77F291D-5D50-4549-9A68-5B17A69B47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D274960F-BB85-4C75-AB62-D25B0E33802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2F82C71E-8243-417E-97F4-E27E6317F1A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8" name="TextBox 7">
          <a:hlinkClick xmlns:r="http://schemas.openxmlformats.org/officeDocument/2006/relationships" r:id="rId2"/>
          <a:extLst>
            <a:ext uri="{FF2B5EF4-FFF2-40B4-BE49-F238E27FC236}">
              <a16:creationId xmlns:a16="http://schemas.microsoft.com/office/drawing/2014/main" id="{AE54179C-EE08-426C-9EFD-2871AA5473F1}"/>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9" name="Graphic 8" descr="Home">
          <a:hlinkClick xmlns:r="http://schemas.openxmlformats.org/officeDocument/2006/relationships" r:id="rId2"/>
          <a:extLst>
            <a:ext uri="{FF2B5EF4-FFF2-40B4-BE49-F238E27FC236}">
              <a16:creationId xmlns:a16="http://schemas.microsoft.com/office/drawing/2014/main" id="{48D72953-55CB-4715-B30E-7C796C6291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C4B74DAF-2750-462D-B69C-12A75FDD1A6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AA27E33-B61F-4B50-BFA1-03EF33B73A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5208DB21-DF17-49BD-9E76-1D96D84A55E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451C2437-87FB-4A6A-B922-28C250AAE7E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5D1636DB-46E0-4162-8D08-C909A13F48D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E4BC9431-8FE4-4506-92C9-CCD5689686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X3A0T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8" name="TextBox 7">
          <a:hlinkClick xmlns:r="http://schemas.openxmlformats.org/officeDocument/2006/relationships" r:id="rId2"/>
          <a:extLst>
            <a:ext uri="{FF2B5EF4-FFF2-40B4-BE49-F238E27FC236}">
              <a16:creationId xmlns:a16="http://schemas.microsoft.com/office/drawing/2014/main" id="{20207B82-DFF3-4685-B843-A257E603CEF1}"/>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9" name="Graphic 8" descr="Home">
          <a:hlinkClick xmlns:r="http://schemas.openxmlformats.org/officeDocument/2006/relationships" r:id="rId2"/>
          <a:extLst>
            <a:ext uri="{FF2B5EF4-FFF2-40B4-BE49-F238E27FC236}">
              <a16:creationId xmlns:a16="http://schemas.microsoft.com/office/drawing/2014/main" id="{933E6B4E-E05B-4598-AAFE-B759FBC7CE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00000000-0008-0000-0800-00000D000000}"/>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14" name="Graphic 13" descr="Home">
          <a:hlinkClick xmlns:r="http://schemas.openxmlformats.org/officeDocument/2006/relationships" r:id="rId2"/>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900-00000B000000}"/>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12" name="Graphic 11" descr="Home">
          <a:hlinkClick xmlns:r="http://schemas.openxmlformats.org/officeDocument/2006/relationships" r:id="rId2"/>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00000000-0008-0000-0A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A00-000009000000}"/>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10" name="Graphic 9" descr="Home">
          <a:hlinkClick xmlns:r="http://schemas.openxmlformats.org/officeDocument/2006/relationships" r:id="rId2"/>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00000000-0008-0000-0B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0000000-0008-0000-0B00-000006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B00-000009000000}"/>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10" name="Graphic 9" descr="Home">
          <a:hlinkClick xmlns:r="http://schemas.openxmlformats.org/officeDocument/2006/relationships" r:id="rId2"/>
          <a:extLst>
            <a:ext uri="{FF2B5EF4-FFF2-40B4-BE49-F238E27FC236}">
              <a16:creationId xmlns:a16="http://schemas.microsoft.com/office/drawing/2014/main" id="{00000000-0008-0000-0B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00000000-0008-0000-0C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C00-000009000000}"/>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10" name="Graphic 9" descr="Home">
          <a:hlinkClick xmlns:r="http://schemas.openxmlformats.org/officeDocument/2006/relationships" r:id="rId2"/>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00000000-0008-0000-0D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D00-000009000000}"/>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10" name="Graphic 9" descr="Home">
          <a:hlinkClick xmlns:r="http://schemas.openxmlformats.org/officeDocument/2006/relationships" r:id="rId2"/>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00000000-0008-0000-0E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00000000-0008-0000-0E00-000008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E00-000009000000}"/>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10" name="Graphic 9" descr="Home">
          <a:hlinkClick xmlns:r="http://schemas.openxmlformats.org/officeDocument/2006/relationships" r:id="rId2"/>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00000000-0008-0000-0F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0000000-0008-0000-0F00-000005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00000000-0008-0000-0F00-000007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F00-000009000000}"/>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10" name="Graphic 9" descr="Home">
          <a:hlinkClick xmlns:r="http://schemas.openxmlformats.org/officeDocument/2006/relationships" r:id="rId2"/>
          <a:extLst>
            <a:ext uri="{FF2B5EF4-FFF2-40B4-BE49-F238E27FC236}">
              <a16:creationId xmlns:a16="http://schemas.microsoft.com/office/drawing/2014/main" id="{00000000-0008-0000-0F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00000000-0008-0000-1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0000000-0008-0000-1000-000006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1000-000009000000}"/>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10" name="Graphic 9" descr="Home">
          <a:hlinkClick xmlns:r="http://schemas.openxmlformats.org/officeDocument/2006/relationships" r:id="rId2"/>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00000000-0008-0000-1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0000000-0008-0000-11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0000000-0008-0000-1100-000005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0000000-0008-0000-1100-000006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00000000-0008-0000-1100-000008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1100-000009000000}"/>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10" name="Graphic 9" descr="Home">
          <a:hlinkClick xmlns:r="http://schemas.openxmlformats.org/officeDocument/2006/relationships" r:id="rId2"/>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26504</xdr:colOff>
      <xdr:row>0</xdr:row>
      <xdr:rowOff>41413</xdr:rowOff>
    </xdr:from>
    <xdr:to>
      <xdr:col>0</xdr:col>
      <xdr:colOff>1297995</xdr:colOff>
      <xdr:row>1</xdr:row>
      <xdr:rowOff>247236</xdr:rowOff>
    </xdr:to>
    <xdr:pic>
      <xdr:nvPicPr>
        <xdr:cNvPr id="2" name="Picture 1">
          <a:extLst>
            <a:ext uri="{FF2B5EF4-FFF2-40B4-BE49-F238E27FC236}">
              <a16:creationId xmlns:a16="http://schemas.microsoft.com/office/drawing/2014/main" id="{00000000-0008-0000-1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4" y="41413"/>
          <a:ext cx="1271491" cy="586823"/>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00000000-0008-0000-1300-000005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00000000-0008-0000-1300-000006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00000000-0008-0000-1300-000007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00000000-0008-0000-1300-0000080000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GB" sz="100">
              <a:latin typeface="ZWAdobeF" pitchFamily="2" charset="0"/>
            </a:rPr>
            <a:t>X7A0T</a:t>
          </a:r>
        </a:p>
      </xdr:txBody>
    </xdr:sp>
    <xdr:clientData/>
  </xdr:twoCellAnchor>
  <xdr:twoCellAnchor>
    <xdr:from>
      <xdr:col>4</xdr:col>
      <xdr:colOff>466725</xdr:colOff>
      <xdr:row>2</xdr:row>
      <xdr:rowOff>38100</xdr:rowOff>
    </xdr:from>
    <xdr:to>
      <xdr:col>5</xdr:col>
      <xdr:colOff>549974</xdr:colOff>
      <xdr:row>2</xdr:row>
      <xdr:rowOff>285750</xdr:rowOff>
    </xdr:to>
    <xdr:sp macro="" textlink="">
      <xdr:nvSpPr>
        <xdr:cNvPr id="9" name="TextBox 8">
          <a:hlinkClick xmlns:r="http://schemas.openxmlformats.org/officeDocument/2006/relationships" r:id="rId2"/>
          <a:extLst>
            <a:ext uri="{FF2B5EF4-FFF2-40B4-BE49-F238E27FC236}">
              <a16:creationId xmlns:a16="http://schemas.microsoft.com/office/drawing/2014/main" id="{00000000-0008-0000-1300-000009000000}"/>
            </a:ext>
          </a:extLst>
        </xdr:cNvPr>
        <xdr:cNvSpPr txBox="1"/>
      </xdr:nvSpPr>
      <xdr:spPr>
        <a:xfrm>
          <a:off x="9020175" y="800100"/>
          <a:ext cx="108337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tx2">
                  <a:lumMod val="75000"/>
                </a:schemeClr>
              </a:solidFill>
              <a:latin typeface="Open Sans" panose="020B0606030504020204" pitchFamily="34" charset="0"/>
              <a:ea typeface="Open Sans" panose="020B0606030504020204" pitchFamily="34" charset="0"/>
              <a:cs typeface="Open Sans" panose="020B0606030504020204" pitchFamily="34" charset="0"/>
            </a:rPr>
            <a:t>Homepage</a:t>
          </a:r>
        </a:p>
      </xdr:txBody>
    </xdr:sp>
    <xdr:clientData/>
  </xdr:twoCellAnchor>
  <xdr:twoCellAnchor editAs="oneCell">
    <xdr:from>
      <xdr:col>5</xdr:col>
      <xdr:colOff>646462</xdr:colOff>
      <xdr:row>2</xdr:row>
      <xdr:rowOff>57150</xdr:rowOff>
    </xdr:from>
    <xdr:to>
      <xdr:col>5</xdr:col>
      <xdr:colOff>884587</xdr:colOff>
      <xdr:row>2</xdr:row>
      <xdr:rowOff>263525</xdr:rowOff>
    </xdr:to>
    <xdr:pic>
      <xdr:nvPicPr>
        <xdr:cNvPr id="10" name="Graphic 9" descr="Home">
          <a:hlinkClick xmlns:r="http://schemas.openxmlformats.org/officeDocument/2006/relationships" r:id="rId2"/>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200037" y="819150"/>
          <a:ext cx="238125" cy="238125"/>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96" xr16:uid="{3062D454-FBB5-418A-A61F-F50F674D8D1B}" autoFormatId="16" applyNumberFormats="0" applyBorderFormats="0" applyFontFormats="0" applyPatternFormats="0" applyAlignmentFormats="0" applyWidthHeightFormats="0">
  <queryTableRefresh nextId="7">
    <queryTableFields count="6">
      <queryTableField id="1" name="Date" tableColumnId="1"/>
      <queryTableField id="2" name="Examination code" tableColumnId="2"/>
      <queryTableField id="3" name="Subject" tableColumnId="3"/>
      <queryTableField id="4" name="Title" tableColumnId="4"/>
      <queryTableField id="5" name="Time" tableColumnId="5"/>
      <queryTableField id="6" name="Duration" tableColumnId="6"/>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91" xr16:uid="{16E83A73-DB86-4B34-A5AA-775E05DB99A4}" autoFormatId="16" applyNumberFormats="0" applyBorderFormats="0" applyFontFormats="0" applyPatternFormats="0" applyAlignmentFormats="0" applyWidthHeightFormats="0">
  <queryTableRefresh nextId="7">
    <queryTableFields count="6">
      <queryTableField id="1" name="Date" tableColumnId="1"/>
      <queryTableField id="2" name="Examination code" tableColumnId="2"/>
      <queryTableField id="3" name="Subject" tableColumnId="3"/>
      <queryTableField id="4" name="Title" tableColumnId="4"/>
      <queryTableField id="5" name="Time" tableColumnId="5"/>
      <queryTableField id="6" name="Duration" tableColumnId="6"/>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92" xr16:uid="{00A38E2C-E82B-4E80-931F-FE8DD5B9DEC0}" autoFormatId="16" applyNumberFormats="0" applyBorderFormats="0" applyFontFormats="0" applyPatternFormats="0" applyAlignmentFormats="0" applyWidthHeightFormats="0">
  <queryTableRefresh nextId="7">
    <queryTableFields count="6">
      <queryTableField id="1" name="Date" tableColumnId="1"/>
      <queryTableField id="2" name="Examination code" tableColumnId="2"/>
      <queryTableField id="3" name="Subject" tableColumnId="3"/>
      <queryTableField id="4" name="Title" tableColumnId="4"/>
      <queryTableField id="5" name="Time" tableColumnId="5"/>
      <queryTableField id="6" name="Duration" tableColumnId="6"/>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93" xr16:uid="{B4C6799F-C987-48F5-A6BC-5200451B71D7}" autoFormatId="16" applyNumberFormats="0" applyBorderFormats="0" applyFontFormats="0" applyPatternFormats="0" applyAlignmentFormats="0" applyWidthHeightFormats="0">
  <queryTableRefresh nextId="7">
    <queryTableFields count="6">
      <queryTableField id="1" name="Date" tableColumnId="1"/>
      <queryTableField id="2" name="Examination code" tableColumnId="2"/>
      <queryTableField id="3" name="Subject" tableColumnId="3"/>
      <queryTableField id="4" name="Title" tableColumnId="4"/>
      <queryTableField id="5" name="Time" tableColumnId="5"/>
      <queryTableField id="6" name="Duration" tableColumnId="6"/>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67" xr16:uid="{00000000-0016-0000-0800-000005000000}" autoFormatId="16" applyNumberFormats="0" applyBorderFormats="0" applyFontFormats="0" applyPatternFormats="0" applyAlignmentFormats="0" applyWidthHeightFormats="0">
  <queryTableRefresh nextId="11">
    <queryTableFields count="6">
      <queryTableField id="3" name="Subject" tableColumnId="3"/>
      <queryTableField id="2" name="Examination code" tableColumnId="2"/>
      <queryTableField id="4" name="Title" tableColumnId="4"/>
      <queryTableField id="1" name="Date" tableColumnId="1"/>
      <queryTableField id="5" name="Time" tableColumnId="5"/>
      <queryTableField id="6" name="Duration" tableColumnId="6"/>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55" xr16:uid="{00000000-0016-0000-0900-000006000000}" autoFormatId="16" applyNumberFormats="0" applyBorderFormats="0" applyFontFormats="0" applyPatternFormats="0" applyAlignmentFormats="0" applyWidthHeightFormats="0">
  <queryTableRefresh nextId="11">
    <queryTableFields count="6">
      <queryTableField id="3" name="Subject" tableColumnId="3"/>
      <queryTableField id="2" name="Examination code" tableColumnId="2"/>
      <queryTableField id="4" name="Title" tableColumnId="4"/>
      <queryTableField id="1" name="Date" tableColumnId="1"/>
      <queryTableField id="5" name="Time" tableColumnId="5"/>
      <queryTableField id="6" name="Duration" tableColumnId="6"/>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59" xr16:uid="{00000000-0016-0000-0A00-000007000000}" autoFormatId="16" applyNumberFormats="0" applyBorderFormats="0" applyFontFormats="0" applyPatternFormats="0" applyAlignmentFormats="0" applyWidthHeightFormats="0">
  <queryTableRefresh nextId="11">
    <queryTableFields count="6">
      <queryTableField id="3" name="Subject" tableColumnId="3"/>
      <queryTableField id="2" name="Examination code" tableColumnId="2"/>
      <queryTableField id="4" name="Title" tableColumnId="4"/>
      <queryTableField id="1" name="Date" tableColumnId="1"/>
      <queryTableField id="5" name="Time" tableColumnId="5"/>
      <queryTableField id="6" name="Duration" tableColumnId="6"/>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61" xr16:uid="{00000000-0016-0000-0B00-000008000000}" autoFormatId="16" applyNumberFormats="0" applyBorderFormats="0" applyFontFormats="0" applyPatternFormats="0" applyAlignmentFormats="0" applyWidthHeightFormats="0">
  <queryTableRefresh nextId="11">
    <queryTableFields count="6">
      <queryTableField id="3" name="Subject" tableColumnId="3"/>
      <queryTableField id="2" name="Examination code" tableColumnId="2"/>
      <queryTableField id="4" name="Title" tableColumnId="4"/>
      <queryTableField id="1" name="Date" tableColumnId="1"/>
      <queryTableField id="5" name="Time" tableColumnId="5"/>
      <queryTableField id="6" name="Duration" tableColumnId="6"/>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62" xr16:uid="{00000000-0016-0000-0C00-000009000000}" autoFormatId="16" applyNumberFormats="0" applyBorderFormats="0" applyFontFormats="0" applyPatternFormats="0" applyAlignmentFormats="0" applyWidthHeightFormats="0">
  <queryTableRefresh nextId="11">
    <queryTableFields count="6">
      <queryTableField id="3" name="Subject" tableColumnId="3"/>
      <queryTableField id="2" name="Examination code" tableColumnId="2"/>
      <queryTableField id="4" name="Title" tableColumnId="4"/>
      <queryTableField id="1" name="Date" tableColumnId="1"/>
      <queryTableField id="5" name="Time" tableColumnId="5"/>
      <queryTableField id="6" name="Duration" tableColumnId="6"/>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63" xr16:uid="{00000000-0016-0000-0D00-00000A000000}" autoFormatId="16" applyNumberFormats="0" applyBorderFormats="0" applyFontFormats="0" applyPatternFormats="0" applyAlignmentFormats="0" applyWidthHeightFormats="0">
  <queryTableRefresh nextId="11">
    <queryTableFields count="6">
      <queryTableField id="3" name="Subject" tableColumnId="3"/>
      <queryTableField id="2" name="Examination code" tableColumnId="2"/>
      <queryTableField id="4" name="Title" tableColumnId="4"/>
      <queryTableField id="1" name="Date" tableColumnId="1"/>
      <queryTableField id="5" name="Time" tableColumnId="5"/>
      <queryTableField id="6" name="Duration" tableColumnId="6"/>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64" xr16:uid="{00000000-0016-0000-0E00-00000B000000}" autoFormatId="16" applyNumberFormats="0" applyBorderFormats="0" applyFontFormats="0" applyPatternFormats="0" applyAlignmentFormats="0" applyWidthHeightFormats="0">
  <queryTableRefresh nextId="11">
    <queryTableFields count="6">
      <queryTableField id="3" name="Subject" tableColumnId="3"/>
      <queryTableField id="2" name="Examination code" tableColumnId="2"/>
      <queryTableField id="4" name="Title" tableColumnId="4"/>
      <queryTableField id="1" name="Date" tableColumnId="1"/>
      <queryTableField id="5" name="Time" tableColumnId="5"/>
      <queryTableField id="6" name="Duration" tableColumnId="6"/>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65" xr16:uid="{00000000-0016-0000-0F00-00000C000000}" autoFormatId="16" applyNumberFormats="0" applyBorderFormats="0" applyFontFormats="0" applyPatternFormats="0" applyAlignmentFormats="0" applyWidthHeightFormats="0">
  <queryTableRefresh nextId="11">
    <queryTableFields count="6">
      <queryTableField id="3" name="Subject" tableColumnId="3"/>
      <queryTableField id="2" name="Examination code" tableColumnId="2"/>
      <queryTableField id="4" name="Title" tableColumnId="4"/>
      <queryTableField id="1" name="Date" tableColumnId="1"/>
      <queryTableField id="5" name="Time" tableColumnId="5"/>
      <queryTableField id="6" name="Duration" tableColumnId="6"/>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70" xr16:uid="{00000000-0016-0000-1000-00000D000000}" autoFormatId="16" applyNumberFormats="0" applyBorderFormats="0" applyFontFormats="0" applyPatternFormats="0" applyAlignmentFormats="0" applyWidthHeightFormats="0">
  <queryTableRefresh nextId="11">
    <queryTableFields count="6">
      <queryTableField id="3" name="Subject" tableColumnId="3"/>
      <queryTableField id="2" name="Examination code" tableColumnId="2"/>
      <queryTableField id="4" name="Title" tableColumnId="4"/>
      <queryTableField id="1" name="Date" tableColumnId="1"/>
      <queryTableField id="5" name="Time" tableColumnId="5"/>
      <queryTableField id="6" name="Duration" tableColumnId="6"/>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73" xr16:uid="{00000000-0016-0000-1100-00000E000000}" autoFormatId="16" applyNumberFormats="0" applyBorderFormats="0" applyFontFormats="0" applyPatternFormats="0" applyAlignmentFormats="0" applyWidthHeightFormats="0">
  <queryTableRefresh nextId="11">
    <queryTableFields count="6">
      <queryTableField id="3" name="Subject" tableColumnId="3"/>
      <queryTableField id="2" name="Examination code" tableColumnId="2"/>
      <queryTableField id="4" name="Title" tableColumnId="4"/>
      <queryTableField id="1" name="Date" tableColumnId="1"/>
      <queryTableField id="5" name="Time" tableColumnId="5"/>
      <queryTableField id="6" name="Duration" tableColumnId="6"/>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76" xr16:uid="{00000000-0016-0000-1300-000010000000}" autoFormatId="16" applyNumberFormats="0" applyBorderFormats="0" applyFontFormats="0" applyPatternFormats="0" applyAlignmentFormats="0" applyWidthHeightFormats="0">
  <queryTableRefresh nextId="11">
    <queryTableFields count="6">
      <queryTableField id="3" name="Subject" tableColumnId="3"/>
      <queryTableField id="2" name="Examination code" tableColumnId="2"/>
      <queryTableField id="4" name="Title" tableColumnId="4"/>
      <queryTableField id="1" name="Date" tableColumnId="1"/>
      <queryTableField id="5" name="Time" tableColumnId="5"/>
      <queryTableField id="6" name="Duration"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095DD08-F146-4591-80E7-D4D251D4375F}" name="All_papers___FilterDatabase235723525" displayName="All_papers___FilterDatabase235723525" ref="A5:F19" tableType="queryTable" totalsRowShown="0" headerRowDxfId="372" dataDxfId="371">
  <autoFilter ref="A5:F19" xr:uid="{00000000-0009-0000-0100-000004000000}"/>
  <sortState xmlns:xlrd2="http://schemas.microsoft.com/office/spreadsheetml/2017/richdata2" ref="A6:F19">
    <sortCondition ref="A5:A19"/>
  </sortState>
  <tableColumns count="6">
    <tableColumn id="1" xr3:uid="{F62FCDBF-7143-44A4-AAED-F8D06F144898}" uniqueName="1" name="Date" queryTableFieldId="1" dataDxfId="342"/>
    <tableColumn id="2" xr3:uid="{2B22253D-51F1-40D4-B2E9-209873762725}" uniqueName="2" name="Examination code" queryTableFieldId="2" dataDxfId="341"/>
    <tableColumn id="3" xr3:uid="{715FBC4C-B28D-470A-BDDC-B0450A2CEB74}" uniqueName="3" name="Subject" queryTableFieldId="3" dataDxfId="340"/>
    <tableColumn id="4" xr3:uid="{87F0F4E4-1AE5-4147-BAE0-370DB270B48F}" uniqueName="4" name="Title" queryTableFieldId="4" dataDxfId="339"/>
    <tableColumn id="5" xr3:uid="{FE8E74AC-0CE9-42E9-A692-BA1FF4E6C2E6}" uniqueName="5" name="Time" queryTableFieldId="5" dataDxfId="338"/>
    <tableColumn id="6" xr3:uid="{27E47652-55B8-401D-B3F6-BDFCF6160F64}" uniqueName="6" name="Duration" queryTableFieldId="6" dataDxfId="337"/>
  </tableColumns>
  <tableStyleInfo name="Pearson Tab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0D1425-07D9-47D4-ABE8-4AB8FFCC8193}" name="All_papers___FilterDatabase23572352" displayName="All_papers___FilterDatabase23572352" ref="A5:F29" tableType="queryTable" totalsRowShown="0" headerRowDxfId="370" dataDxfId="369">
  <autoFilter ref="A5:F29" xr:uid="{00000000-0009-0000-0100-000004000000}"/>
  <sortState xmlns:xlrd2="http://schemas.microsoft.com/office/spreadsheetml/2017/richdata2" ref="A6:F29">
    <sortCondition ref="A5:A29"/>
  </sortState>
  <tableColumns count="6">
    <tableColumn id="1" xr3:uid="{A96459BE-672B-42E1-A141-449670327EED}" uniqueName="1" name="Date" queryTableFieldId="1" dataDxfId="336"/>
    <tableColumn id="2" xr3:uid="{A0792DAE-2C67-4A94-8226-8AAE694F2A98}" uniqueName="2" name="Examination code" queryTableFieldId="2" dataDxfId="335"/>
    <tableColumn id="3" xr3:uid="{A0E0FD10-7F6E-4E86-9FE7-F5D544DAB070}" uniqueName="3" name="Subject" queryTableFieldId="3" dataDxfId="334"/>
    <tableColumn id="4" xr3:uid="{85AB4501-44E4-4FE1-B37C-79608A2B7D93}" uniqueName="4" name="Title" queryTableFieldId="4" dataDxfId="333"/>
    <tableColumn id="5" xr3:uid="{B627D076-BDD9-41C2-84EE-D40BCB945DAE}" uniqueName="5" name="Time" queryTableFieldId="5" dataDxfId="332"/>
    <tableColumn id="6" xr3:uid="{5AA118BB-D1A3-4C32-8F29-66723A51E24D}" uniqueName="6" name="Duration" queryTableFieldId="6" dataDxfId="331"/>
  </tableColumns>
  <tableStyleInfo name="Pearson Tab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19EEF6-0206-42A3-B805-0737B65A7FA7}" name="All_papers___FilterDatabase235723523" displayName="All_papers___FilterDatabase235723523" ref="A5:F32" tableType="queryTable" totalsRowShown="0" headerRowDxfId="368" dataDxfId="367">
  <autoFilter ref="A5:F32" xr:uid="{00000000-0009-0000-0100-000004000000}"/>
  <sortState xmlns:xlrd2="http://schemas.microsoft.com/office/spreadsheetml/2017/richdata2" ref="A6:F32">
    <sortCondition ref="A5:A32"/>
  </sortState>
  <tableColumns count="6">
    <tableColumn id="1" xr3:uid="{0F89C42C-F1E0-4088-ABC4-C27DA47AF373}" uniqueName="1" name="Date" queryTableFieldId="1" dataDxfId="330"/>
    <tableColumn id="2" xr3:uid="{2F65B799-E321-4EBB-ABC8-C99B7AE35EFC}" uniqueName="2" name="Examination code" queryTableFieldId="2" dataDxfId="329"/>
    <tableColumn id="3" xr3:uid="{6674F66D-52C4-479C-A21E-5B96B57C864E}" uniqueName="3" name="Subject" queryTableFieldId="3" dataDxfId="328"/>
    <tableColumn id="4" xr3:uid="{06FF4415-2A1D-4133-B361-3FBB82A694C9}" uniqueName="4" name="Title" queryTableFieldId="4" dataDxfId="327"/>
    <tableColumn id="5" xr3:uid="{F7846F0D-D823-4F94-84C1-5D371FFD5122}" uniqueName="5" name="Time" queryTableFieldId="5" dataDxfId="326"/>
    <tableColumn id="6" xr3:uid="{1D4848A1-3B41-408A-9FF6-CDDBD7895740}" uniqueName="6" name="Duration" queryTableFieldId="6" dataDxfId="325"/>
  </tableColumns>
  <tableStyleInfo name="Pearson Table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B533C1-5B79-4AEC-9A4C-C36847D69507}" name="All_papers___FilterDatabase2357235237" displayName="All_papers___FilterDatabase2357235237" ref="A5:F22" tableType="queryTable" totalsRowShown="0" headerRowDxfId="366" dataDxfId="365">
  <autoFilter ref="A5:F22" xr:uid="{00000000-0009-0000-0100-000004000000}"/>
  <tableColumns count="6">
    <tableColumn id="1" xr3:uid="{2D906FA1-333E-4F2B-9DC0-C6FDCC6AF42B}" uniqueName="1" name="Date" queryTableFieldId="1" dataDxfId="324"/>
    <tableColumn id="2" xr3:uid="{B2AD4353-EAE7-4494-8344-70349C5A196B}" uniqueName="2" name="Examination code" queryTableFieldId="2" dataDxfId="323"/>
    <tableColumn id="3" xr3:uid="{60055614-2F91-4B6C-A90F-2176BA2A1C57}" uniqueName="3" name="Subject" queryTableFieldId="3" dataDxfId="322"/>
    <tableColumn id="4" xr3:uid="{5B6D7628-5563-4D16-9A95-08C697B11968}" uniqueName="4" name="Title" queryTableFieldId="4" dataDxfId="321"/>
    <tableColumn id="5" xr3:uid="{BCD0471C-E107-47D1-BEA5-9BE837B51F99}" uniqueName="5" name="Time" queryTableFieldId="5" dataDxfId="320"/>
    <tableColumn id="6" xr3:uid="{C6584DDA-CE75-4F58-9F99-84CA07CD6176}" uniqueName="6" name="Duration" queryTableFieldId="6" dataDxfId="319"/>
  </tableColumns>
  <tableStyleInfo name="Pearson Tab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All_papers___FilterDatabase2346" displayName="All_papers___FilterDatabase2346" ref="A5:F11" tableType="queryTable" totalsRowShown="0" headerRowDxfId="364" dataDxfId="363">
  <autoFilter ref="A5:F11" xr:uid="{00000000-0009-0000-0100-000005000000}"/>
  <tableColumns count="6">
    <tableColumn id="3" xr3:uid="{00000000-0010-0000-0500-000003000000}" uniqueName="3" name="Subject" queryTableFieldId="3" dataDxfId="318"/>
    <tableColumn id="2" xr3:uid="{00000000-0010-0000-0500-000002000000}" uniqueName="2" name="Examination code" queryTableFieldId="2" dataDxfId="317"/>
    <tableColumn id="4" xr3:uid="{00000000-0010-0000-0500-000004000000}" uniqueName="4" name="Title" queryTableFieldId="4" dataDxfId="316"/>
    <tableColumn id="1" xr3:uid="{00000000-0010-0000-0500-000001000000}" uniqueName="1" name="Date" queryTableFieldId="1" dataDxfId="315"/>
    <tableColumn id="5" xr3:uid="{00000000-0010-0000-0500-000005000000}" uniqueName="5" name="Time" queryTableFieldId="5" dataDxfId="314"/>
    <tableColumn id="6" xr3:uid="{00000000-0010-0000-0500-000006000000}" uniqueName="6" name="Duration" queryTableFieldId="6" dataDxfId="313"/>
  </tableColumns>
  <tableStyleInfo name="Pearson Table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All_papers___FilterDatabase23464" displayName="All_papers___FilterDatabase23464" ref="A5:F12" tableType="queryTable" totalsRowShown="0" headerRowDxfId="362" dataDxfId="361">
  <autoFilter ref="A5:F12" xr:uid="{00000000-0009-0000-0100-000003000000}"/>
  <tableColumns count="6">
    <tableColumn id="3" xr3:uid="{00000000-0010-0000-0600-000003000000}" uniqueName="3" name="Subject" queryTableFieldId="3" dataDxfId="312"/>
    <tableColumn id="2" xr3:uid="{00000000-0010-0000-0600-000002000000}" uniqueName="2" name="Examination code" queryTableFieldId="2" dataDxfId="311"/>
    <tableColumn id="4" xr3:uid="{00000000-0010-0000-0600-000004000000}" uniqueName="4" name="Title" queryTableFieldId="4" dataDxfId="310"/>
    <tableColumn id="1" xr3:uid="{00000000-0010-0000-0600-000001000000}" uniqueName="1" name="Date" queryTableFieldId="1" dataDxfId="309"/>
    <tableColumn id="5" xr3:uid="{00000000-0010-0000-0600-000005000000}" uniqueName="5" name="Time" queryTableFieldId="5" dataDxfId="308"/>
    <tableColumn id="6" xr3:uid="{00000000-0010-0000-0600-000006000000}" uniqueName="6" name="Duration" queryTableFieldId="6" dataDxfId="307"/>
  </tableColumns>
  <tableStyleInfo name="Pearson Table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All_papers___FilterDatabase234648" displayName="All_papers___FilterDatabase234648" ref="A5:F15" tableType="queryTable" totalsRowShown="0" headerRowDxfId="360" dataDxfId="359">
  <autoFilter ref="A5:F15" xr:uid="{00000000-0009-0000-0100-000007000000}"/>
  <tableColumns count="6">
    <tableColumn id="3" xr3:uid="{00000000-0010-0000-0700-000003000000}" uniqueName="3" name="Subject" queryTableFieldId="3" dataDxfId="306"/>
    <tableColumn id="2" xr3:uid="{00000000-0010-0000-0700-000002000000}" uniqueName="2" name="Examination code" queryTableFieldId="2" dataDxfId="305"/>
    <tableColumn id="4" xr3:uid="{00000000-0010-0000-0700-000004000000}" uniqueName="4" name="Title" queryTableFieldId="4" dataDxfId="304"/>
    <tableColumn id="1" xr3:uid="{00000000-0010-0000-0700-000001000000}" uniqueName="1" name="Date" queryTableFieldId="1" dataDxfId="303"/>
    <tableColumn id="5" xr3:uid="{00000000-0010-0000-0700-000005000000}" uniqueName="5" name="Time" queryTableFieldId="5" dataDxfId="302"/>
    <tableColumn id="6" xr3:uid="{00000000-0010-0000-0700-000006000000}" uniqueName="6" name="Duration" queryTableFieldId="6" dataDxfId="301"/>
  </tableColumns>
  <tableStyleInfo name="Pearson Table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All_papers___FilterDatabase234648910" displayName="All_papers___FilterDatabase234648910" ref="A5:F21" tableType="queryTable" totalsRowShown="0" headerRowDxfId="358" dataDxfId="357">
  <autoFilter ref="A5:F21" xr:uid="{00000000-0009-0000-0100-000009000000}"/>
  <tableColumns count="6">
    <tableColumn id="3" xr3:uid="{00000000-0010-0000-0800-000003000000}" uniqueName="3" name="Subject" queryTableFieldId="3" dataDxfId="300"/>
    <tableColumn id="2" xr3:uid="{00000000-0010-0000-0800-000002000000}" uniqueName="2" name="Examination code" queryTableFieldId="2" dataDxfId="299"/>
    <tableColumn id="4" xr3:uid="{00000000-0010-0000-0800-000004000000}" uniqueName="4" name="Title" queryTableFieldId="4" dataDxfId="298"/>
    <tableColumn id="1" xr3:uid="{00000000-0010-0000-0800-000001000000}" uniqueName="1" name="Date" queryTableFieldId="1" dataDxfId="297"/>
    <tableColumn id="5" xr3:uid="{00000000-0010-0000-0800-000005000000}" uniqueName="5" name="Time" queryTableFieldId="5" dataDxfId="296"/>
    <tableColumn id="6" xr3:uid="{00000000-0010-0000-0800-000006000000}" uniqueName="6" name="Duration" queryTableFieldId="6" dataDxfId="295"/>
  </tableColumns>
  <tableStyleInfo name="Pearson Table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All_papers___FilterDatabase23464891011" displayName="All_papers___FilterDatabase23464891011" ref="A5:F9" tableType="queryTable" totalsRowShown="0" headerRowDxfId="356" dataDxfId="355">
  <autoFilter ref="A5:F9" xr:uid="{00000000-0009-0000-0100-00000A000000}"/>
  <tableColumns count="6">
    <tableColumn id="3" xr3:uid="{00000000-0010-0000-0900-000003000000}" uniqueName="3" name="Subject" queryTableFieldId="3" dataDxfId="294"/>
    <tableColumn id="2" xr3:uid="{00000000-0010-0000-0900-000002000000}" uniqueName="2" name="Examination code" queryTableFieldId="2" dataDxfId="293"/>
    <tableColumn id="4" xr3:uid="{00000000-0010-0000-0900-000004000000}" uniqueName="4" name="Title" queryTableFieldId="4" dataDxfId="292"/>
    <tableColumn id="1" xr3:uid="{00000000-0010-0000-0900-000001000000}" uniqueName="1" name="Date" queryTableFieldId="1" dataDxfId="291"/>
    <tableColumn id="5" xr3:uid="{00000000-0010-0000-0900-000005000000}" uniqueName="5" name="Time" queryTableFieldId="5" dataDxfId="290"/>
    <tableColumn id="6" xr3:uid="{00000000-0010-0000-0900-000006000000}" uniqueName="6" name="Duration" queryTableFieldId="6" dataDxfId="289"/>
  </tableColumns>
  <tableStyleInfo name="Pearson Table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All_papers___FilterDatabase2346489101112" displayName="All_papers___FilterDatabase2346489101112" ref="A5:F9" tableType="queryTable" totalsRowShown="0" headerRowDxfId="354" dataDxfId="353">
  <autoFilter ref="A5:F9" xr:uid="{00000000-0009-0000-0100-00000B000000}"/>
  <tableColumns count="6">
    <tableColumn id="3" xr3:uid="{00000000-0010-0000-0A00-000003000000}" uniqueName="3" name="Subject" queryTableFieldId="3" dataDxfId="288"/>
    <tableColumn id="2" xr3:uid="{00000000-0010-0000-0A00-000002000000}" uniqueName="2" name="Examination code" queryTableFieldId="2" dataDxfId="287"/>
    <tableColumn id="4" xr3:uid="{00000000-0010-0000-0A00-000004000000}" uniqueName="4" name="Title" queryTableFieldId="4" dataDxfId="286"/>
    <tableColumn id="1" xr3:uid="{00000000-0010-0000-0A00-000001000000}" uniqueName="1" name="Date" queryTableFieldId="1" dataDxfId="285"/>
    <tableColumn id="5" xr3:uid="{00000000-0010-0000-0A00-000005000000}" uniqueName="5" name="Time" queryTableFieldId="5" dataDxfId="284"/>
    <tableColumn id="6" xr3:uid="{00000000-0010-0000-0A00-000006000000}" uniqueName="6" name="Duration" queryTableFieldId="6" dataDxfId="283"/>
  </tableColumns>
  <tableStyleInfo name="Pearson Table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All_papers___FilterDatabase234648910111213" displayName="All_papers___FilterDatabase234648910111213" ref="A5:F11" tableType="queryTable" totalsRowShown="0" headerRowDxfId="352" dataDxfId="351">
  <autoFilter ref="A5:F11" xr:uid="{00000000-0009-0000-0100-00000C000000}"/>
  <tableColumns count="6">
    <tableColumn id="3" xr3:uid="{00000000-0010-0000-0B00-000003000000}" uniqueName="3" name="Subject" queryTableFieldId="3" dataDxfId="282"/>
    <tableColumn id="2" xr3:uid="{00000000-0010-0000-0B00-000002000000}" uniqueName="2" name="Examination code" queryTableFieldId="2" dataDxfId="281"/>
    <tableColumn id="4" xr3:uid="{00000000-0010-0000-0B00-000004000000}" uniqueName="4" name="Title" queryTableFieldId="4" dataDxfId="280"/>
    <tableColumn id="1" xr3:uid="{00000000-0010-0000-0B00-000001000000}" uniqueName="1" name="Date" queryTableFieldId="1" dataDxfId="279"/>
    <tableColumn id="5" xr3:uid="{00000000-0010-0000-0B00-000005000000}" uniqueName="5" name="Time" queryTableFieldId="5" dataDxfId="278"/>
    <tableColumn id="6" xr3:uid="{00000000-0010-0000-0B00-000006000000}" uniqueName="6" name="Duration" queryTableFieldId="6" dataDxfId="277"/>
  </tableColumns>
  <tableStyleInfo name="Pearson Table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All_papers___FilterDatabase23464891011121314" displayName="All_papers___FilterDatabase23464891011121314" ref="A5:F11" tableType="queryTable" totalsRowShown="0" headerRowDxfId="350" dataDxfId="349">
  <autoFilter ref="A5:F11" xr:uid="{00000000-0009-0000-0100-00000D000000}"/>
  <tableColumns count="6">
    <tableColumn id="3" xr3:uid="{00000000-0010-0000-0C00-000003000000}" uniqueName="3" name="Subject" queryTableFieldId="3" dataDxfId="276"/>
    <tableColumn id="2" xr3:uid="{00000000-0010-0000-0C00-000002000000}" uniqueName="2" name="Examination code" queryTableFieldId="2" dataDxfId="275"/>
    <tableColumn id="4" xr3:uid="{00000000-0010-0000-0C00-000004000000}" uniqueName="4" name="Title" queryTableFieldId="4" dataDxfId="274"/>
    <tableColumn id="1" xr3:uid="{00000000-0010-0000-0C00-000001000000}" uniqueName="1" name="Date" queryTableFieldId="1" dataDxfId="273"/>
    <tableColumn id="5" xr3:uid="{00000000-0010-0000-0C00-000005000000}" uniqueName="5" name="Time" queryTableFieldId="5" dataDxfId="272"/>
    <tableColumn id="6" xr3:uid="{00000000-0010-0000-0C00-000006000000}" uniqueName="6" name="Duration" queryTableFieldId="6" dataDxfId="271"/>
  </tableColumns>
  <tableStyleInfo name="Pearson Table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All_papers___FilterDatabase23464891011121314151618" displayName="All_papers___FilterDatabase23464891011121314151618" ref="A5:F15" tableType="queryTable" totalsRowShown="0" headerRowDxfId="348" dataDxfId="347">
  <autoFilter ref="A5:F15" xr:uid="{00000000-0009-0000-0100-000011000000}"/>
  <tableColumns count="6">
    <tableColumn id="3" xr3:uid="{00000000-0010-0000-0D00-000003000000}" uniqueName="3" name="Subject" queryTableFieldId="3" dataDxfId="270"/>
    <tableColumn id="2" xr3:uid="{00000000-0010-0000-0D00-000002000000}" uniqueName="2" name="Examination code" queryTableFieldId="2" dataDxfId="269"/>
    <tableColumn id="4" xr3:uid="{00000000-0010-0000-0D00-000004000000}" uniqueName="4" name="Title" queryTableFieldId="4" dataDxfId="268"/>
    <tableColumn id="1" xr3:uid="{00000000-0010-0000-0D00-000001000000}" uniqueName="1" name="Date" queryTableFieldId="1" dataDxfId="267"/>
    <tableColumn id="5" xr3:uid="{00000000-0010-0000-0D00-000005000000}" uniqueName="5" name="Time" queryTableFieldId="5" dataDxfId="266"/>
    <tableColumn id="6" xr3:uid="{00000000-0010-0000-0D00-000006000000}" uniqueName="6" name="Duration" queryTableFieldId="6" dataDxfId="265"/>
  </tableColumns>
  <tableStyleInfo name="Pearson Table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E000000}" name="All_papers___FilterDatabase23464891011121314151618192021" displayName="All_papers___FilterDatabase23464891011121314151618192021" ref="A5:F9" tableType="queryTable" totalsRowShown="0" headerRowDxfId="346" dataDxfId="345">
  <autoFilter ref="A5:F9" xr:uid="{00000000-0009-0000-0100-000014000000}"/>
  <tableColumns count="6">
    <tableColumn id="3" xr3:uid="{00000000-0010-0000-0E00-000003000000}" uniqueName="3" name="Subject" queryTableFieldId="3" dataDxfId="264"/>
    <tableColumn id="2" xr3:uid="{00000000-0010-0000-0E00-000002000000}" uniqueName="2" name="Examination code" queryTableFieldId="2" dataDxfId="263"/>
    <tableColumn id="4" xr3:uid="{00000000-0010-0000-0E00-000004000000}" uniqueName="4" name="Title" queryTableFieldId="4" dataDxfId="262"/>
    <tableColumn id="1" xr3:uid="{00000000-0010-0000-0E00-000001000000}" uniqueName="1" name="Date" queryTableFieldId="1" dataDxfId="261"/>
    <tableColumn id="5" xr3:uid="{00000000-0010-0000-0E00-000005000000}" uniqueName="5" name="Time" queryTableFieldId="5" dataDxfId="260"/>
    <tableColumn id="6" xr3:uid="{00000000-0010-0000-0E00-000006000000}" uniqueName="6" name="Duration" queryTableFieldId="6" dataDxfId="259"/>
  </tableColumns>
  <tableStyleInfo name="Pearson Table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0000000}" name="All_papers___FilterDatabase23464891011121314151618192021222324" displayName="All_papers___FilterDatabase23464891011121314151618192021222324" ref="A5:F14" tableType="queryTable" totalsRowShown="0" headerRowDxfId="344" dataDxfId="343">
  <autoFilter ref="A5:F14" xr:uid="{00000000-0009-0000-0100-000017000000}"/>
  <tableColumns count="6">
    <tableColumn id="3" xr3:uid="{00000000-0010-0000-1000-000003000000}" uniqueName="3" name="Subject" queryTableFieldId="3" dataDxfId="258"/>
    <tableColumn id="2" xr3:uid="{00000000-0010-0000-1000-000002000000}" uniqueName="2" name="Examination code" queryTableFieldId="2" dataDxfId="257"/>
    <tableColumn id="4" xr3:uid="{00000000-0010-0000-1000-000004000000}" uniqueName="4" name="Title" queryTableFieldId="4" dataDxfId="256"/>
    <tableColumn id="1" xr3:uid="{00000000-0010-0000-1000-000001000000}" uniqueName="1" name="Date" queryTableFieldId="1" dataDxfId="255"/>
    <tableColumn id="5" xr3:uid="{00000000-0010-0000-1000-000005000000}" uniqueName="5" name="Time" queryTableFieldId="5" dataDxfId="254"/>
    <tableColumn id="6" xr3:uid="{00000000-0010-0000-1000-000006000000}" uniqueName="6" name="Duration" queryTableFieldId="6" dataDxfId="253"/>
  </tableColumns>
  <tableStyleInfo name="Pearson Tab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Consolas"/>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qualifications.pearson.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52"/>
  <sheetViews>
    <sheetView showGridLines="0" tabSelected="1" topLeftCell="A2" zoomScaleNormal="100" zoomScaleSheetLayoutView="145" workbookViewId="0">
      <selection activeCell="B8" sqref="B8"/>
    </sheetView>
  </sheetViews>
  <sheetFormatPr defaultRowHeight="14.5"/>
  <cols>
    <col min="1" max="1" width="75.58203125" customWidth="1"/>
    <col min="2" max="2" width="61" customWidth="1"/>
  </cols>
  <sheetData>
    <row r="1" spans="1:6">
      <c r="A1" s="2"/>
      <c r="B1" s="2"/>
    </row>
    <row r="2" spans="1:6">
      <c r="A2" s="2"/>
      <c r="B2" s="2"/>
    </row>
    <row r="3" spans="1:6">
      <c r="A3" s="2"/>
      <c r="B3" s="2"/>
    </row>
    <row r="4" spans="1:6">
      <c r="A4" s="2"/>
    </row>
    <row r="5" spans="1:6" ht="73.5" customHeight="1">
      <c r="A5" s="25"/>
      <c r="B5" s="14" t="s">
        <v>24</v>
      </c>
    </row>
    <row r="6" spans="1:6" ht="54" customHeight="1">
      <c r="A6" s="2"/>
      <c r="B6" s="26" t="s">
        <v>208</v>
      </c>
    </row>
    <row r="7" spans="1:6" ht="43.5">
      <c r="A7" s="2"/>
      <c r="B7" s="4" t="s">
        <v>209</v>
      </c>
    </row>
    <row r="8" spans="1:6">
      <c r="A8" s="2"/>
      <c r="B8" s="2"/>
    </row>
    <row r="9" spans="1:6">
      <c r="A9" s="2"/>
      <c r="B9" s="2"/>
    </row>
    <row r="10" spans="1:6">
      <c r="A10" s="2"/>
      <c r="B10" s="27" t="s">
        <v>10</v>
      </c>
      <c r="F10" s="29"/>
    </row>
    <row r="11" spans="1:6">
      <c r="A11" s="2"/>
      <c r="B11" s="28" t="s">
        <v>17</v>
      </c>
    </row>
    <row r="12" spans="1:6">
      <c r="A12" s="2"/>
      <c r="B12" s="2"/>
    </row>
    <row r="13" spans="1:6">
      <c r="A13" s="2"/>
      <c r="B13" s="2"/>
    </row>
    <row r="14" spans="1:6">
      <c r="A14" s="2"/>
      <c r="B14" s="2"/>
    </row>
    <row r="15" spans="1:6">
      <c r="A15" s="15"/>
      <c r="B15" s="15"/>
    </row>
    <row r="16" spans="1:6">
      <c r="A16" s="15"/>
      <c r="B16" s="15"/>
    </row>
    <row r="17" spans="1:1">
      <c r="A17" s="3"/>
    </row>
    <row r="18" spans="1:1">
      <c r="A18" s="2"/>
    </row>
    <row r="19" spans="1:1">
      <c r="A19" s="3"/>
    </row>
    <row r="20" spans="1:1">
      <c r="A20" s="3"/>
    </row>
    <row r="21" spans="1:1">
      <c r="A21" s="3"/>
    </row>
    <row r="22" spans="1:1">
      <c r="A22" s="3"/>
    </row>
    <row r="23" spans="1:1">
      <c r="A23" s="3"/>
    </row>
    <row r="24" spans="1:1">
      <c r="A24" s="3"/>
    </row>
    <row r="25" spans="1:1">
      <c r="A25" s="3"/>
    </row>
    <row r="26" spans="1:1">
      <c r="A26" s="3"/>
    </row>
    <row r="27" spans="1:1">
      <c r="A27" s="3"/>
    </row>
    <row r="28" spans="1:1">
      <c r="A28" s="3"/>
    </row>
    <row r="29" spans="1:1">
      <c r="A29" s="3"/>
    </row>
    <row r="30" spans="1:1">
      <c r="A30" s="3"/>
    </row>
    <row r="31" spans="1:1">
      <c r="A31" s="3"/>
    </row>
    <row r="32" spans="1:1">
      <c r="A32" s="3"/>
    </row>
    <row r="33" spans="1:1">
      <c r="A33" s="3"/>
    </row>
    <row r="34" spans="1:1">
      <c r="A34" s="3"/>
    </row>
    <row r="35" spans="1:1">
      <c r="A35" s="3"/>
    </row>
    <row r="36" spans="1:1">
      <c r="A36" s="3"/>
    </row>
    <row r="37" spans="1:1">
      <c r="A37" s="3"/>
    </row>
    <row r="38" spans="1:1">
      <c r="A38" s="3"/>
    </row>
    <row r="39" spans="1:1">
      <c r="A39" s="3"/>
    </row>
    <row r="40" spans="1:1">
      <c r="A40" s="3"/>
    </row>
    <row r="41" spans="1:1">
      <c r="A41" s="3"/>
    </row>
    <row r="42" spans="1:1">
      <c r="A42" s="3"/>
    </row>
    <row r="43" spans="1:1">
      <c r="A43" s="3"/>
    </row>
    <row r="44" spans="1:1">
      <c r="A44" s="3"/>
    </row>
    <row r="45" spans="1:1">
      <c r="A45" s="3"/>
    </row>
    <row r="46" spans="1:1">
      <c r="A46" s="3"/>
    </row>
    <row r="47" spans="1:1">
      <c r="A47" s="3"/>
    </row>
    <row r="48" spans="1:1">
      <c r="A48" s="3"/>
    </row>
    <row r="49" spans="1:1">
      <c r="A49" s="3"/>
    </row>
    <row r="50" spans="1:1">
      <c r="A50" s="3"/>
    </row>
    <row r="51" spans="1:1">
      <c r="A51" s="3"/>
    </row>
    <row r="52" spans="1:1">
      <c r="A52" s="3"/>
    </row>
  </sheetData>
  <sheetProtection selectLockedCells="1" selectUnlockedCells="1"/>
  <hyperlinks>
    <hyperlink ref="B11" r:id="rId1" xr:uid="{00000000-0004-0000-0000-000000000000}"/>
  </hyperlinks>
  <pageMargins left="0.23622047244094491" right="0.23622047244094491" top="0.74803149606299213" bottom="0.74803149606299213" header="0.31496062992125984" footer="0.31496062992125984"/>
  <pageSetup paperSize="9" orientation="landscape" r:id="rId2"/>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42"/>
  <sheetViews>
    <sheetView zoomScaleNormal="100" zoomScaleSheetLayoutView="100" workbookViewId="0">
      <selection activeCell="C26" sqref="C26"/>
    </sheetView>
  </sheetViews>
  <sheetFormatPr defaultRowHeight="14.5"/>
  <cols>
    <col min="1" max="1" width="21.5" customWidth="1"/>
    <col min="2" max="2" width="49.25" customWidth="1"/>
    <col min="3" max="3" width="68.58203125" customWidth="1"/>
  </cols>
  <sheetData>
    <row r="1" spans="1:5" s="5" customFormat="1" ht="30" customHeight="1">
      <c r="A1" s="8"/>
      <c r="B1" s="35" t="str">
        <f>SUBSTITUTE(Home!B5,CHAR(10),"")</f>
        <v>Pearson Edexcel International General Certificate of Secondary Education</v>
      </c>
      <c r="C1" s="39"/>
    </row>
    <row r="2" spans="1:5" s="5" customFormat="1" ht="30" customHeight="1" thickBot="1">
      <c r="A2" s="8"/>
      <c r="B2" s="36" t="str">
        <f>SUBSTITUTE(Home!B6,CHAR(10),"")&amp;" - "&amp;SUBSTITUTE(Home!B7,CHAR(10),"")</f>
        <v>November 2025 Examination Timetable - FINAL</v>
      </c>
      <c r="C2" s="40"/>
    </row>
    <row r="3" spans="1:5" s="5" customFormat="1" ht="21" thickTop="1" thickBot="1">
      <c r="A3" s="13" t="s">
        <v>11</v>
      </c>
      <c r="B3" s="9"/>
      <c r="C3" s="41"/>
    </row>
    <row r="4" spans="1:5" ht="17.25" customHeight="1" thickTop="1">
      <c r="A4" s="32"/>
      <c r="B4" s="33"/>
      <c r="C4" s="34"/>
    </row>
    <row r="5" spans="1:5">
      <c r="A5" s="38"/>
      <c r="B5" s="38"/>
      <c r="C5" s="37"/>
      <c r="D5" s="30"/>
      <c r="E5" s="30"/>
    </row>
    <row r="6" spans="1:5" ht="60" customHeight="1">
      <c r="A6" s="38"/>
      <c r="B6" s="38"/>
      <c r="C6" s="37"/>
      <c r="D6" s="30"/>
      <c r="E6" s="30"/>
    </row>
    <row r="7" spans="1:5" ht="135" customHeight="1">
      <c r="A7" s="38"/>
      <c r="B7" s="38"/>
      <c r="C7" s="37"/>
      <c r="D7" s="30"/>
      <c r="E7" s="30"/>
    </row>
    <row r="8" spans="1:5" ht="45" customHeight="1">
      <c r="A8" s="38"/>
      <c r="B8" s="38"/>
      <c r="C8" s="37"/>
      <c r="D8" s="30"/>
      <c r="E8" s="30"/>
    </row>
    <row r="9" spans="1:5">
      <c r="A9" s="31"/>
      <c r="B9" s="31"/>
      <c r="C9" s="30"/>
      <c r="D9" s="30"/>
      <c r="E9" s="30"/>
    </row>
    <row r="10" spans="1:5">
      <c r="A10" s="31"/>
      <c r="B10" s="31"/>
      <c r="C10" s="30"/>
      <c r="D10" s="30"/>
      <c r="E10" s="30"/>
    </row>
    <row r="11" spans="1:5">
      <c r="A11" s="31"/>
      <c r="B11" s="31"/>
      <c r="C11" s="30"/>
      <c r="D11" s="30"/>
      <c r="E11" s="30"/>
    </row>
    <row r="12" spans="1:5">
      <c r="A12" s="31"/>
      <c r="B12" s="31"/>
      <c r="C12" s="30"/>
      <c r="D12" s="30"/>
      <c r="E12" s="30"/>
    </row>
    <row r="13" spans="1:5">
      <c r="A13" s="31"/>
      <c r="B13" s="31"/>
      <c r="C13" s="30"/>
      <c r="D13" s="30"/>
      <c r="E13" s="30"/>
    </row>
    <row r="14" spans="1:5">
      <c r="A14" s="31"/>
      <c r="B14" s="31"/>
      <c r="C14" s="30"/>
      <c r="D14" s="30"/>
      <c r="E14" s="30"/>
    </row>
    <row r="15" spans="1:5">
      <c r="A15" s="3"/>
      <c r="B15" s="3"/>
    </row>
    <row r="16" spans="1:5">
      <c r="A16" s="3"/>
      <c r="B16" s="3"/>
    </row>
    <row r="17" spans="1:2">
      <c r="A17" s="3"/>
      <c r="B17" s="3"/>
    </row>
    <row r="18" spans="1:2">
      <c r="A18" s="3"/>
      <c r="B18" s="3"/>
    </row>
    <row r="19" spans="1:2">
      <c r="A19" s="3"/>
      <c r="B19" s="3"/>
    </row>
    <row r="20" spans="1:2">
      <c r="A20" s="3"/>
      <c r="B20" s="3"/>
    </row>
    <row r="21" spans="1:2">
      <c r="A21" s="3"/>
      <c r="B21" s="3"/>
    </row>
    <row r="22" spans="1:2">
      <c r="A22" s="3"/>
      <c r="B22" s="3"/>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c r="A38" s="3"/>
      <c r="B38" s="3"/>
    </row>
    <row r="39" spans="1:2">
      <c r="A39" s="3"/>
      <c r="B39" s="3"/>
    </row>
    <row r="40" spans="1:2">
      <c r="A40" s="3"/>
      <c r="B40" s="3"/>
    </row>
    <row r="41" spans="1:2">
      <c r="A41" s="3"/>
      <c r="B41" s="3"/>
    </row>
    <row r="42" spans="1:2">
      <c r="A42" s="3"/>
      <c r="B42" s="3"/>
    </row>
  </sheetData>
  <sheetProtection selectLockedCells="1" selectUnlockedCells="1"/>
  <pageMargins left="0.23622047244094491" right="0.23622047244094491" top="0.74803149606299213" bottom="0.74803149606299213" header="0.31496062992125984" footer="0.31496062992125984"/>
  <pageSetup paperSize="9" firstPageNumber="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I105"/>
  <sheetViews>
    <sheetView topLeftCell="A65" zoomScaleNormal="100" workbookViewId="0">
      <selection activeCell="D2" sqref="D2:D83"/>
    </sheetView>
  </sheetViews>
  <sheetFormatPr defaultRowHeight="14.5"/>
  <cols>
    <col min="1" max="1" width="10.58203125" style="1" customWidth="1"/>
    <col min="2" max="2" width="14.75" customWidth="1"/>
    <col min="3" max="3" width="8" customWidth="1"/>
    <col min="4" max="4" width="23.83203125" customWidth="1"/>
    <col min="5" max="5" width="16.75" customWidth="1"/>
    <col min="6" max="6" width="20.58203125" style="50" customWidth="1"/>
    <col min="7" max="7" width="50.5" style="50" customWidth="1"/>
    <col min="8" max="8" width="9" customWidth="1"/>
    <col min="9" max="9" width="12.25" customWidth="1"/>
    <col min="10" max="10" width="10.25" customWidth="1"/>
  </cols>
  <sheetData>
    <row r="1" spans="1:9">
      <c r="A1" s="94" t="s">
        <v>16</v>
      </c>
      <c r="B1" s="95" t="s">
        <v>0</v>
      </c>
      <c r="C1" s="95" t="s">
        <v>1</v>
      </c>
      <c r="D1" s="95" t="s">
        <v>2</v>
      </c>
      <c r="E1" s="96" t="s">
        <v>3</v>
      </c>
      <c r="F1" s="97" t="s">
        <v>4</v>
      </c>
      <c r="G1" s="96" t="s">
        <v>5</v>
      </c>
      <c r="H1" s="96" t="s">
        <v>15</v>
      </c>
      <c r="I1" s="98" t="s">
        <v>14</v>
      </c>
    </row>
    <row r="2" spans="1:9">
      <c r="A2" s="55">
        <v>45959</v>
      </c>
      <c r="B2" s="56" t="s">
        <v>207</v>
      </c>
      <c r="C2" s="56" t="s">
        <v>6</v>
      </c>
      <c r="D2" s="56" t="s">
        <v>32</v>
      </c>
      <c r="E2" s="56" t="s">
        <v>35</v>
      </c>
      <c r="F2" s="57" t="s">
        <v>132</v>
      </c>
      <c r="G2" s="57" t="s">
        <v>74</v>
      </c>
      <c r="H2" s="56" t="s">
        <v>13</v>
      </c>
      <c r="I2" s="56" t="s">
        <v>9</v>
      </c>
    </row>
    <row r="3" spans="1:9">
      <c r="A3" s="55">
        <v>45981</v>
      </c>
      <c r="B3" s="56" t="s">
        <v>207</v>
      </c>
      <c r="C3" s="56" t="s">
        <v>6</v>
      </c>
      <c r="D3" s="56" t="s">
        <v>32</v>
      </c>
      <c r="E3" s="56" t="s">
        <v>62</v>
      </c>
      <c r="F3" s="57" t="s">
        <v>132</v>
      </c>
      <c r="G3" s="57" t="s">
        <v>75</v>
      </c>
      <c r="H3" s="56" t="s">
        <v>13</v>
      </c>
      <c r="I3" s="56" t="s">
        <v>12</v>
      </c>
    </row>
    <row r="4" spans="1:9">
      <c r="A4" s="55">
        <v>45959</v>
      </c>
      <c r="B4" s="56" t="s">
        <v>207</v>
      </c>
      <c r="C4" s="56" t="s">
        <v>6</v>
      </c>
      <c r="D4" s="56" t="s">
        <v>32</v>
      </c>
      <c r="E4" s="56" t="s">
        <v>118</v>
      </c>
      <c r="F4" s="57" t="s">
        <v>158</v>
      </c>
      <c r="G4" s="57" t="s">
        <v>145</v>
      </c>
      <c r="H4" s="56" t="s">
        <v>13</v>
      </c>
      <c r="I4" s="56" t="s">
        <v>9</v>
      </c>
    </row>
    <row r="5" spans="1:9">
      <c r="A5" s="55">
        <v>45981</v>
      </c>
      <c r="B5" s="56" t="s">
        <v>207</v>
      </c>
      <c r="C5" s="56" t="s">
        <v>6</v>
      </c>
      <c r="D5" s="56" t="s">
        <v>32</v>
      </c>
      <c r="E5" s="56" t="s">
        <v>119</v>
      </c>
      <c r="F5" s="57" t="s">
        <v>158</v>
      </c>
      <c r="G5" s="57" t="s">
        <v>146</v>
      </c>
      <c r="H5" s="56" t="s">
        <v>13</v>
      </c>
      <c r="I5" s="56" t="s">
        <v>12</v>
      </c>
    </row>
    <row r="6" spans="1:9">
      <c r="A6" s="55">
        <v>45957</v>
      </c>
      <c r="B6" s="56" t="s">
        <v>207</v>
      </c>
      <c r="C6" s="56" t="s">
        <v>6</v>
      </c>
      <c r="D6" s="56" t="s">
        <v>32</v>
      </c>
      <c r="E6" s="56" t="s">
        <v>43</v>
      </c>
      <c r="F6" s="57" t="s">
        <v>73</v>
      </c>
      <c r="G6" s="57" t="s">
        <v>71</v>
      </c>
      <c r="H6" s="56" t="s">
        <v>13</v>
      </c>
      <c r="I6" s="56" t="s">
        <v>23</v>
      </c>
    </row>
    <row r="7" spans="1:9">
      <c r="A7" s="55">
        <v>45966</v>
      </c>
      <c r="B7" s="56" t="s">
        <v>207</v>
      </c>
      <c r="C7" s="56" t="s">
        <v>6</v>
      </c>
      <c r="D7" s="56" t="s">
        <v>32</v>
      </c>
      <c r="E7" s="56" t="s">
        <v>51</v>
      </c>
      <c r="F7" s="57" t="s">
        <v>73</v>
      </c>
      <c r="G7" s="57" t="s">
        <v>72</v>
      </c>
      <c r="H7" s="56" t="s">
        <v>13</v>
      </c>
      <c r="I7" s="56" t="s">
        <v>7</v>
      </c>
    </row>
    <row r="8" spans="1:9">
      <c r="A8" s="55">
        <v>45957</v>
      </c>
      <c r="B8" s="56" t="s">
        <v>207</v>
      </c>
      <c r="C8" s="56" t="s">
        <v>6</v>
      </c>
      <c r="D8" s="56" t="s">
        <v>32</v>
      </c>
      <c r="E8" s="56" t="s">
        <v>50</v>
      </c>
      <c r="F8" s="57" t="s">
        <v>26</v>
      </c>
      <c r="G8" s="57" t="s">
        <v>76</v>
      </c>
      <c r="H8" s="56" t="s">
        <v>13</v>
      </c>
      <c r="I8" s="56" t="s">
        <v>18</v>
      </c>
    </row>
    <row r="9" spans="1:9">
      <c r="A9" s="55">
        <v>45964</v>
      </c>
      <c r="B9" s="56" t="s">
        <v>207</v>
      </c>
      <c r="C9" s="56" t="s">
        <v>6</v>
      </c>
      <c r="D9" s="56" t="s">
        <v>32</v>
      </c>
      <c r="E9" s="56" t="s">
        <v>36</v>
      </c>
      <c r="F9" s="57" t="s">
        <v>159</v>
      </c>
      <c r="G9" s="57" t="s">
        <v>80</v>
      </c>
      <c r="H9" s="56" t="s">
        <v>13</v>
      </c>
      <c r="I9" s="56" t="s">
        <v>9</v>
      </c>
    </row>
    <row r="10" spans="1:9">
      <c r="A10" s="55">
        <v>45975</v>
      </c>
      <c r="B10" s="56" t="s">
        <v>207</v>
      </c>
      <c r="C10" s="56" t="s">
        <v>6</v>
      </c>
      <c r="D10" s="56" t="s">
        <v>32</v>
      </c>
      <c r="E10" s="56" t="s">
        <v>54</v>
      </c>
      <c r="F10" s="57" t="s">
        <v>159</v>
      </c>
      <c r="G10" s="57" t="s">
        <v>81</v>
      </c>
      <c r="H10" s="56" t="s">
        <v>13</v>
      </c>
      <c r="I10" s="56" t="s">
        <v>12</v>
      </c>
    </row>
    <row r="11" spans="1:9">
      <c r="A11" s="55">
        <v>45964</v>
      </c>
      <c r="B11" s="56" t="s">
        <v>207</v>
      </c>
      <c r="C11" s="56" t="s">
        <v>6</v>
      </c>
      <c r="D11" s="56" t="s">
        <v>32</v>
      </c>
      <c r="E11" s="56" t="s">
        <v>160</v>
      </c>
      <c r="F11" s="57" t="s">
        <v>161</v>
      </c>
      <c r="G11" s="57" t="s">
        <v>162</v>
      </c>
      <c r="H11" s="56" t="s">
        <v>13</v>
      </c>
      <c r="I11" s="56" t="s">
        <v>163</v>
      </c>
    </row>
    <row r="12" spans="1:9">
      <c r="A12" s="55">
        <v>45975</v>
      </c>
      <c r="B12" s="56" t="s">
        <v>207</v>
      </c>
      <c r="C12" s="56" t="s">
        <v>6</v>
      </c>
      <c r="D12" s="56" t="s">
        <v>32</v>
      </c>
      <c r="E12" s="56" t="s">
        <v>164</v>
      </c>
      <c r="F12" s="57" t="s">
        <v>161</v>
      </c>
      <c r="G12" s="57" t="s">
        <v>165</v>
      </c>
      <c r="H12" s="56" t="s">
        <v>13</v>
      </c>
      <c r="I12" s="56" t="s">
        <v>163</v>
      </c>
    </row>
    <row r="13" spans="1:9">
      <c r="A13" s="55">
        <v>45961</v>
      </c>
      <c r="B13" s="56" t="s">
        <v>207</v>
      </c>
      <c r="C13" s="56" t="s">
        <v>6</v>
      </c>
      <c r="D13" s="56" t="s">
        <v>32</v>
      </c>
      <c r="E13" s="56" t="s">
        <v>37</v>
      </c>
      <c r="F13" s="57" t="s">
        <v>108</v>
      </c>
      <c r="G13" s="57" t="s">
        <v>77</v>
      </c>
      <c r="H13" s="56" t="s">
        <v>13</v>
      </c>
      <c r="I13" s="56" t="s">
        <v>7</v>
      </c>
    </row>
    <row r="14" spans="1:9">
      <c r="A14" s="55">
        <v>45971</v>
      </c>
      <c r="B14" s="56" t="s">
        <v>207</v>
      </c>
      <c r="C14" s="56" t="s">
        <v>6</v>
      </c>
      <c r="D14" s="56" t="s">
        <v>32</v>
      </c>
      <c r="E14" s="56" t="s">
        <v>61</v>
      </c>
      <c r="F14" s="57" t="s">
        <v>108</v>
      </c>
      <c r="G14" s="57" t="s">
        <v>78</v>
      </c>
      <c r="H14" s="56" t="s">
        <v>13</v>
      </c>
      <c r="I14" s="56" t="s">
        <v>7</v>
      </c>
    </row>
    <row r="15" spans="1:9">
      <c r="A15" s="55">
        <v>45972</v>
      </c>
      <c r="B15" s="56" t="s">
        <v>207</v>
      </c>
      <c r="C15" s="56" t="s">
        <v>6</v>
      </c>
      <c r="D15" s="56" t="s">
        <v>32</v>
      </c>
      <c r="E15" s="56" t="s">
        <v>42</v>
      </c>
      <c r="F15" s="57" t="s">
        <v>166</v>
      </c>
      <c r="G15" s="57" t="s">
        <v>79</v>
      </c>
      <c r="H15" s="56" t="s">
        <v>13</v>
      </c>
      <c r="I15" s="56" t="s">
        <v>9</v>
      </c>
    </row>
    <row r="16" spans="1:9">
      <c r="A16" s="55">
        <v>45978</v>
      </c>
      <c r="B16" s="56" t="s">
        <v>207</v>
      </c>
      <c r="C16" s="56" t="s">
        <v>6</v>
      </c>
      <c r="D16" s="56" t="s">
        <v>32</v>
      </c>
      <c r="E16" s="56" t="s">
        <v>65</v>
      </c>
      <c r="F16" s="57" t="s">
        <v>166</v>
      </c>
      <c r="G16" s="57" t="s">
        <v>82</v>
      </c>
      <c r="H16" s="56" t="s">
        <v>13</v>
      </c>
      <c r="I16" s="56" t="s">
        <v>12</v>
      </c>
    </row>
    <row r="17" spans="1:9">
      <c r="A17" s="55">
        <v>45972</v>
      </c>
      <c r="B17" s="56" t="s">
        <v>207</v>
      </c>
      <c r="C17" s="56" t="s">
        <v>6</v>
      </c>
      <c r="D17" s="56" t="s">
        <v>32</v>
      </c>
      <c r="E17" s="56" t="s">
        <v>167</v>
      </c>
      <c r="F17" s="57" t="s">
        <v>168</v>
      </c>
      <c r="G17" s="57" t="s">
        <v>162</v>
      </c>
      <c r="H17" s="56" t="s">
        <v>13</v>
      </c>
      <c r="I17" s="56" t="s">
        <v>163</v>
      </c>
    </row>
    <row r="18" spans="1:9">
      <c r="A18" s="55">
        <v>45978</v>
      </c>
      <c r="B18" s="56" t="s">
        <v>207</v>
      </c>
      <c r="C18" s="56" t="s">
        <v>6</v>
      </c>
      <c r="D18" s="56" t="s">
        <v>32</v>
      </c>
      <c r="E18" s="56" t="s">
        <v>169</v>
      </c>
      <c r="F18" s="57" t="s">
        <v>168</v>
      </c>
      <c r="G18" s="57" t="s">
        <v>165</v>
      </c>
      <c r="H18" s="56" t="s">
        <v>13</v>
      </c>
      <c r="I18" s="56" t="s">
        <v>163</v>
      </c>
    </row>
    <row r="19" spans="1:9">
      <c r="A19" s="55">
        <v>45960</v>
      </c>
      <c r="B19" s="56" t="s">
        <v>207</v>
      </c>
      <c r="C19" s="56" t="s">
        <v>6</v>
      </c>
      <c r="D19" s="56" t="s">
        <v>32</v>
      </c>
      <c r="E19" s="56" t="s">
        <v>63</v>
      </c>
      <c r="F19" s="57" t="s">
        <v>21</v>
      </c>
      <c r="G19" s="57" t="s">
        <v>84</v>
      </c>
      <c r="H19" s="56" t="s">
        <v>13</v>
      </c>
      <c r="I19" s="56" t="s">
        <v>20</v>
      </c>
    </row>
    <row r="20" spans="1:9">
      <c r="A20" s="55">
        <v>45960</v>
      </c>
      <c r="B20" s="56" t="s">
        <v>207</v>
      </c>
      <c r="C20" s="56" t="s">
        <v>6</v>
      </c>
      <c r="D20" s="56" t="s">
        <v>32</v>
      </c>
      <c r="E20" s="56" t="s">
        <v>64</v>
      </c>
      <c r="F20" s="57" t="s">
        <v>21</v>
      </c>
      <c r="G20" s="57" t="s">
        <v>85</v>
      </c>
      <c r="H20" s="56" t="s">
        <v>13</v>
      </c>
      <c r="I20" s="56" t="s">
        <v>8</v>
      </c>
    </row>
    <row r="21" spans="1:9">
      <c r="A21" s="101">
        <v>45958</v>
      </c>
      <c r="B21" s="56" t="s">
        <v>207</v>
      </c>
      <c r="C21" s="56" t="s">
        <v>6</v>
      </c>
      <c r="D21" s="56" t="s">
        <v>32</v>
      </c>
      <c r="E21" s="56" t="s">
        <v>34</v>
      </c>
      <c r="F21" s="57" t="s">
        <v>133</v>
      </c>
      <c r="G21" s="57" t="s">
        <v>83</v>
      </c>
      <c r="H21" s="56" t="s">
        <v>13</v>
      </c>
      <c r="I21" s="56" t="s">
        <v>7</v>
      </c>
    </row>
    <row r="22" spans="1:9">
      <c r="A22" s="55">
        <v>45965</v>
      </c>
      <c r="B22" s="56" t="s">
        <v>207</v>
      </c>
      <c r="C22" s="56" t="s">
        <v>6</v>
      </c>
      <c r="D22" s="56" t="s">
        <v>32</v>
      </c>
      <c r="E22" s="56" t="s">
        <v>52</v>
      </c>
      <c r="F22" s="57" t="s">
        <v>133</v>
      </c>
      <c r="G22" s="57" t="s">
        <v>170</v>
      </c>
      <c r="H22" s="56" t="s">
        <v>13</v>
      </c>
      <c r="I22" s="56" t="s">
        <v>7</v>
      </c>
    </row>
    <row r="23" spans="1:9">
      <c r="A23" s="101">
        <v>45958</v>
      </c>
      <c r="B23" s="56" t="s">
        <v>207</v>
      </c>
      <c r="C23" s="56" t="s">
        <v>6</v>
      </c>
      <c r="D23" s="56" t="s">
        <v>32</v>
      </c>
      <c r="E23" s="56" t="s">
        <v>120</v>
      </c>
      <c r="F23" s="57" t="s">
        <v>134</v>
      </c>
      <c r="G23" s="57" t="s">
        <v>147</v>
      </c>
      <c r="H23" s="56" t="s">
        <v>13</v>
      </c>
      <c r="I23" s="56" t="s">
        <v>7</v>
      </c>
    </row>
    <row r="24" spans="1:9">
      <c r="A24" s="55">
        <v>45965</v>
      </c>
      <c r="B24" s="56" t="s">
        <v>207</v>
      </c>
      <c r="C24" s="56" t="s">
        <v>6</v>
      </c>
      <c r="D24" s="56" t="s">
        <v>32</v>
      </c>
      <c r="E24" s="56" t="s">
        <v>121</v>
      </c>
      <c r="F24" s="57" t="s">
        <v>134</v>
      </c>
      <c r="G24" s="57" t="s">
        <v>171</v>
      </c>
      <c r="H24" s="56" t="s">
        <v>13</v>
      </c>
      <c r="I24" s="56" t="s">
        <v>7</v>
      </c>
    </row>
    <row r="25" spans="1:9">
      <c r="A25" s="55">
        <v>45973</v>
      </c>
      <c r="B25" s="56" t="s">
        <v>207</v>
      </c>
      <c r="C25" s="56" t="s">
        <v>6</v>
      </c>
      <c r="D25" s="56" t="s">
        <v>32</v>
      </c>
      <c r="E25" s="56" t="s">
        <v>39</v>
      </c>
      <c r="F25" s="57" t="s">
        <v>135</v>
      </c>
      <c r="G25" s="57" t="s">
        <v>89</v>
      </c>
      <c r="H25" s="56" t="s">
        <v>13</v>
      </c>
      <c r="I25" s="56" t="s">
        <v>7</v>
      </c>
    </row>
    <row r="26" spans="1:9">
      <c r="A26" s="55">
        <v>45979</v>
      </c>
      <c r="B26" s="56" t="s">
        <v>207</v>
      </c>
      <c r="C26" s="56" t="s">
        <v>6</v>
      </c>
      <c r="D26" s="56" t="s">
        <v>32</v>
      </c>
      <c r="E26" s="56" t="s">
        <v>59</v>
      </c>
      <c r="F26" s="57" t="s">
        <v>135</v>
      </c>
      <c r="G26" s="57" t="s">
        <v>90</v>
      </c>
      <c r="H26" s="56" t="s">
        <v>13</v>
      </c>
      <c r="I26" s="56" t="s">
        <v>7</v>
      </c>
    </row>
    <row r="27" spans="1:9">
      <c r="A27" s="55">
        <v>45973</v>
      </c>
      <c r="B27" s="56" t="s">
        <v>207</v>
      </c>
      <c r="C27" s="56" t="s">
        <v>6</v>
      </c>
      <c r="D27" s="56" t="s">
        <v>32</v>
      </c>
      <c r="E27" s="56" t="s">
        <v>124</v>
      </c>
      <c r="F27" s="57" t="s">
        <v>136</v>
      </c>
      <c r="G27" s="57" t="s">
        <v>148</v>
      </c>
      <c r="H27" s="56" t="s">
        <v>13</v>
      </c>
      <c r="I27" s="56" t="s">
        <v>7</v>
      </c>
    </row>
    <row r="28" spans="1:9">
      <c r="A28" s="55">
        <v>45979</v>
      </c>
      <c r="B28" s="56" t="s">
        <v>207</v>
      </c>
      <c r="C28" s="56" t="s">
        <v>6</v>
      </c>
      <c r="D28" s="56" t="s">
        <v>32</v>
      </c>
      <c r="E28" s="56" t="s">
        <v>125</v>
      </c>
      <c r="F28" s="57" t="s">
        <v>136</v>
      </c>
      <c r="G28" s="57" t="s">
        <v>149</v>
      </c>
      <c r="H28" s="56" t="s">
        <v>13</v>
      </c>
      <c r="I28" s="56" t="s">
        <v>7</v>
      </c>
    </row>
    <row r="29" spans="1:9" ht="23">
      <c r="A29" s="55">
        <v>45973</v>
      </c>
      <c r="B29" s="56" t="s">
        <v>207</v>
      </c>
      <c r="C29" s="56" t="s">
        <v>6</v>
      </c>
      <c r="D29" s="56" t="s">
        <v>32</v>
      </c>
      <c r="E29" s="56" t="s">
        <v>172</v>
      </c>
      <c r="F29" s="57" t="s">
        <v>173</v>
      </c>
      <c r="G29" s="57" t="s">
        <v>174</v>
      </c>
      <c r="H29" s="56" t="s">
        <v>13</v>
      </c>
      <c r="I29" s="56" t="s">
        <v>175</v>
      </c>
    </row>
    <row r="30" spans="1:9" ht="23">
      <c r="A30" s="55">
        <v>45973</v>
      </c>
      <c r="B30" s="56" t="s">
        <v>207</v>
      </c>
      <c r="C30" s="56" t="s">
        <v>6</v>
      </c>
      <c r="D30" s="56" t="s">
        <v>32</v>
      </c>
      <c r="E30" s="56" t="s">
        <v>176</v>
      </c>
      <c r="F30" s="57" t="s">
        <v>173</v>
      </c>
      <c r="G30" s="57" t="s">
        <v>177</v>
      </c>
      <c r="H30" s="56" t="s">
        <v>13</v>
      </c>
      <c r="I30" s="56" t="s">
        <v>178</v>
      </c>
    </row>
    <row r="31" spans="1:9" ht="23">
      <c r="A31" s="55">
        <v>45979</v>
      </c>
      <c r="B31" s="56" t="s">
        <v>207</v>
      </c>
      <c r="C31" s="56" t="s">
        <v>6</v>
      </c>
      <c r="D31" s="56" t="s">
        <v>32</v>
      </c>
      <c r="E31" s="56" t="s">
        <v>179</v>
      </c>
      <c r="F31" s="57" t="s">
        <v>173</v>
      </c>
      <c r="G31" s="57" t="s">
        <v>180</v>
      </c>
      <c r="H31" s="56" t="s">
        <v>13</v>
      </c>
      <c r="I31" s="56" t="s">
        <v>12</v>
      </c>
    </row>
    <row r="32" spans="1:9">
      <c r="A32" s="55">
        <v>45965</v>
      </c>
      <c r="B32" s="56" t="s">
        <v>207</v>
      </c>
      <c r="C32" s="56" t="s">
        <v>6</v>
      </c>
      <c r="D32" s="56" t="s">
        <v>32</v>
      </c>
      <c r="E32" s="56" t="s">
        <v>44</v>
      </c>
      <c r="F32" s="57" t="s">
        <v>137</v>
      </c>
      <c r="G32" s="57" t="s">
        <v>86</v>
      </c>
      <c r="H32" s="56" t="s">
        <v>13</v>
      </c>
      <c r="I32" s="56" t="s">
        <v>23</v>
      </c>
    </row>
    <row r="33" spans="1:9">
      <c r="A33" s="55">
        <v>45967</v>
      </c>
      <c r="B33" s="56" t="s">
        <v>207</v>
      </c>
      <c r="C33" s="56" t="s">
        <v>6</v>
      </c>
      <c r="D33" s="56" t="s">
        <v>32</v>
      </c>
      <c r="E33" s="56" t="s">
        <v>60</v>
      </c>
      <c r="F33" s="57" t="s">
        <v>137</v>
      </c>
      <c r="G33" s="57" t="s">
        <v>87</v>
      </c>
      <c r="H33" s="56" t="s">
        <v>13</v>
      </c>
      <c r="I33" s="56" t="s">
        <v>7</v>
      </c>
    </row>
    <row r="34" spans="1:9" ht="23">
      <c r="A34" s="55">
        <v>45965</v>
      </c>
      <c r="B34" s="56" t="s">
        <v>207</v>
      </c>
      <c r="C34" s="56" t="s">
        <v>6</v>
      </c>
      <c r="D34" s="56" t="s">
        <v>32</v>
      </c>
      <c r="E34" s="56" t="s">
        <v>122</v>
      </c>
      <c r="F34" s="57" t="s">
        <v>138</v>
      </c>
      <c r="G34" s="57" t="s">
        <v>150</v>
      </c>
      <c r="H34" s="56" t="s">
        <v>13</v>
      </c>
      <c r="I34" s="56" t="s">
        <v>23</v>
      </c>
    </row>
    <row r="35" spans="1:9" ht="23">
      <c r="A35" s="55">
        <v>45967</v>
      </c>
      <c r="B35" s="56" t="s">
        <v>207</v>
      </c>
      <c r="C35" s="56" t="s">
        <v>6</v>
      </c>
      <c r="D35" s="56" t="s">
        <v>32</v>
      </c>
      <c r="E35" s="56" t="s">
        <v>123</v>
      </c>
      <c r="F35" s="57" t="s">
        <v>138</v>
      </c>
      <c r="G35" s="57" t="s">
        <v>151</v>
      </c>
      <c r="H35" s="56" t="s">
        <v>13</v>
      </c>
      <c r="I35" s="56" t="s">
        <v>7</v>
      </c>
    </row>
    <row r="36" spans="1:9">
      <c r="A36" s="55">
        <v>45965</v>
      </c>
      <c r="B36" s="56" t="s">
        <v>207</v>
      </c>
      <c r="C36" s="56" t="s">
        <v>6</v>
      </c>
      <c r="D36" s="56" t="s">
        <v>32</v>
      </c>
      <c r="E36" s="56" t="s">
        <v>45</v>
      </c>
      <c r="F36" s="57" t="s">
        <v>25</v>
      </c>
      <c r="G36" s="57" t="s">
        <v>88</v>
      </c>
      <c r="H36" s="56" t="s">
        <v>13</v>
      </c>
      <c r="I36" s="56" t="s">
        <v>19</v>
      </c>
    </row>
    <row r="37" spans="1:9">
      <c r="A37" s="55">
        <v>45964</v>
      </c>
      <c r="B37" s="56" t="s">
        <v>207</v>
      </c>
      <c r="C37" s="56" t="s">
        <v>6</v>
      </c>
      <c r="D37" s="56" t="s">
        <v>32</v>
      </c>
      <c r="E37" s="56" t="s">
        <v>38</v>
      </c>
      <c r="F37" s="57" t="s">
        <v>139</v>
      </c>
      <c r="G37" s="57" t="s">
        <v>91</v>
      </c>
      <c r="H37" s="56" t="s">
        <v>13</v>
      </c>
      <c r="I37" s="56" t="s">
        <v>9</v>
      </c>
    </row>
    <row r="38" spans="1:9">
      <c r="A38" s="55">
        <v>45978</v>
      </c>
      <c r="B38" s="56" t="s">
        <v>207</v>
      </c>
      <c r="C38" s="56" t="s">
        <v>6</v>
      </c>
      <c r="D38" s="56" t="s">
        <v>32</v>
      </c>
      <c r="E38" s="56" t="s">
        <v>53</v>
      </c>
      <c r="F38" s="57" t="s">
        <v>139</v>
      </c>
      <c r="G38" s="57" t="s">
        <v>92</v>
      </c>
      <c r="H38" s="56" t="s">
        <v>13</v>
      </c>
      <c r="I38" s="56" t="s">
        <v>7</v>
      </c>
    </row>
    <row r="39" spans="1:9">
      <c r="A39" s="55">
        <v>45964</v>
      </c>
      <c r="B39" s="56" t="s">
        <v>207</v>
      </c>
      <c r="C39" s="56" t="s">
        <v>6</v>
      </c>
      <c r="D39" s="56" t="s">
        <v>32</v>
      </c>
      <c r="E39" s="56" t="s">
        <v>126</v>
      </c>
      <c r="F39" s="57" t="s">
        <v>140</v>
      </c>
      <c r="G39" s="57" t="s">
        <v>152</v>
      </c>
      <c r="H39" s="56" t="s">
        <v>13</v>
      </c>
      <c r="I39" s="56" t="s">
        <v>9</v>
      </c>
    </row>
    <row r="40" spans="1:9">
      <c r="A40" s="55">
        <v>45978</v>
      </c>
      <c r="B40" s="56" t="s">
        <v>207</v>
      </c>
      <c r="C40" s="56" t="s">
        <v>6</v>
      </c>
      <c r="D40" s="56" t="s">
        <v>32</v>
      </c>
      <c r="E40" s="56" t="s">
        <v>127</v>
      </c>
      <c r="F40" s="57" t="s">
        <v>140</v>
      </c>
      <c r="G40" s="57" t="s">
        <v>153</v>
      </c>
      <c r="H40" s="56" t="s">
        <v>13</v>
      </c>
      <c r="I40" s="56" t="s">
        <v>7</v>
      </c>
    </row>
    <row r="41" spans="1:9">
      <c r="A41" s="55">
        <v>45980</v>
      </c>
      <c r="B41" s="56" t="s">
        <v>207</v>
      </c>
      <c r="C41" s="56" t="s">
        <v>6</v>
      </c>
      <c r="D41" s="56" t="s">
        <v>32</v>
      </c>
      <c r="E41" s="56" t="s">
        <v>112</v>
      </c>
      <c r="F41" s="57" t="s">
        <v>111</v>
      </c>
      <c r="G41" s="57" t="s">
        <v>114</v>
      </c>
      <c r="H41" s="56" t="s">
        <v>13</v>
      </c>
      <c r="I41" s="56" t="s">
        <v>20</v>
      </c>
    </row>
    <row r="42" spans="1:9">
      <c r="A42" s="55">
        <v>45980</v>
      </c>
      <c r="B42" s="56" t="s">
        <v>207</v>
      </c>
      <c r="C42" s="56" t="s">
        <v>6</v>
      </c>
      <c r="D42" s="56" t="s">
        <v>32</v>
      </c>
      <c r="E42" s="56" t="s">
        <v>113</v>
      </c>
      <c r="F42" s="57" t="s">
        <v>111</v>
      </c>
      <c r="G42" s="57" t="s">
        <v>85</v>
      </c>
      <c r="H42" s="56" t="s">
        <v>13</v>
      </c>
      <c r="I42" s="56" t="s">
        <v>8</v>
      </c>
    </row>
    <row r="43" spans="1:9">
      <c r="A43" s="55">
        <v>45958</v>
      </c>
      <c r="B43" s="56" t="s">
        <v>207</v>
      </c>
      <c r="C43" s="56" t="s">
        <v>6</v>
      </c>
      <c r="D43" s="56" t="s">
        <v>32</v>
      </c>
      <c r="E43" s="56" t="s">
        <v>66</v>
      </c>
      <c r="F43" s="57" t="s">
        <v>29</v>
      </c>
      <c r="G43" s="57" t="s">
        <v>88</v>
      </c>
      <c r="H43" s="56" t="s">
        <v>13</v>
      </c>
      <c r="I43" s="56" t="s">
        <v>9</v>
      </c>
    </row>
    <row r="44" spans="1:9">
      <c r="A44" s="55">
        <v>45975</v>
      </c>
      <c r="B44" s="56" t="s">
        <v>207</v>
      </c>
      <c r="C44" s="56" t="s">
        <v>6</v>
      </c>
      <c r="D44" s="56" t="s">
        <v>32</v>
      </c>
      <c r="E44" s="56" t="s">
        <v>69</v>
      </c>
      <c r="F44" s="57" t="s">
        <v>29</v>
      </c>
      <c r="G44" s="57" t="s">
        <v>103</v>
      </c>
      <c r="H44" s="56" t="s">
        <v>13</v>
      </c>
      <c r="I44" s="56" t="s">
        <v>9</v>
      </c>
    </row>
    <row r="45" spans="1:9">
      <c r="A45" s="55">
        <v>45961</v>
      </c>
      <c r="B45" s="56" t="s">
        <v>207</v>
      </c>
      <c r="C45" s="56" t="s">
        <v>6</v>
      </c>
      <c r="D45" s="56" t="s">
        <v>32</v>
      </c>
      <c r="E45" s="56" t="s">
        <v>40</v>
      </c>
      <c r="F45" s="57" t="s">
        <v>141</v>
      </c>
      <c r="G45" s="57" t="s">
        <v>93</v>
      </c>
      <c r="H45" s="56" t="s">
        <v>13</v>
      </c>
      <c r="I45" s="56" t="s">
        <v>22</v>
      </c>
    </row>
    <row r="46" spans="1:9">
      <c r="A46" s="55">
        <v>45972</v>
      </c>
      <c r="B46" s="56" t="s">
        <v>207</v>
      </c>
      <c r="C46" s="56" t="s">
        <v>6</v>
      </c>
      <c r="D46" s="56" t="s">
        <v>32</v>
      </c>
      <c r="E46" s="56" t="s">
        <v>58</v>
      </c>
      <c r="F46" s="57" t="s">
        <v>141</v>
      </c>
      <c r="G46" s="57" t="s">
        <v>94</v>
      </c>
      <c r="H46" s="56" t="s">
        <v>13</v>
      </c>
      <c r="I46" s="56" t="s">
        <v>8</v>
      </c>
    </row>
    <row r="47" spans="1:9">
      <c r="A47" s="55">
        <v>45961</v>
      </c>
      <c r="B47" s="56" t="s">
        <v>207</v>
      </c>
      <c r="C47" s="56" t="s">
        <v>6</v>
      </c>
      <c r="D47" s="56" t="s">
        <v>32</v>
      </c>
      <c r="E47" s="56" t="s">
        <v>128</v>
      </c>
      <c r="F47" s="57" t="s">
        <v>142</v>
      </c>
      <c r="G47" s="57" t="s">
        <v>154</v>
      </c>
      <c r="H47" s="56" t="s">
        <v>13</v>
      </c>
      <c r="I47" s="56" t="s">
        <v>22</v>
      </c>
    </row>
    <row r="48" spans="1:9">
      <c r="A48" s="55">
        <v>45972</v>
      </c>
      <c r="B48" s="56" t="s">
        <v>207</v>
      </c>
      <c r="C48" s="56" t="s">
        <v>6</v>
      </c>
      <c r="D48" s="56" t="s">
        <v>32</v>
      </c>
      <c r="E48" s="56" t="s">
        <v>129</v>
      </c>
      <c r="F48" s="57" t="s">
        <v>142</v>
      </c>
      <c r="G48" s="57" t="s">
        <v>155</v>
      </c>
      <c r="H48" s="56" t="s">
        <v>13</v>
      </c>
      <c r="I48" s="56" t="s">
        <v>8</v>
      </c>
    </row>
    <row r="49" spans="1:9" ht="15" thickBot="1">
      <c r="A49" s="99">
        <v>45974</v>
      </c>
      <c r="B49" s="56" t="s">
        <v>207</v>
      </c>
      <c r="C49" s="56" t="s">
        <v>6</v>
      </c>
      <c r="D49" s="56" t="s">
        <v>32</v>
      </c>
      <c r="E49" s="56" t="s">
        <v>115</v>
      </c>
      <c r="F49" s="57" t="s">
        <v>143</v>
      </c>
      <c r="G49" s="57" t="s">
        <v>117</v>
      </c>
      <c r="H49" s="56" t="s">
        <v>13</v>
      </c>
      <c r="I49" s="56" t="s">
        <v>7</v>
      </c>
    </row>
    <row r="50" spans="1:9" ht="15" thickBot="1">
      <c r="A50" s="100">
        <v>45981</v>
      </c>
      <c r="B50" s="56" t="s">
        <v>207</v>
      </c>
      <c r="C50" s="56" t="s">
        <v>6</v>
      </c>
      <c r="D50" s="56" t="s">
        <v>32</v>
      </c>
      <c r="E50" s="56" t="s">
        <v>116</v>
      </c>
      <c r="F50" s="57" t="s">
        <v>143</v>
      </c>
      <c r="G50" s="57" t="s">
        <v>97</v>
      </c>
      <c r="H50" s="56" t="s">
        <v>13</v>
      </c>
      <c r="I50" s="56" t="s">
        <v>7</v>
      </c>
    </row>
    <row r="51" spans="1:9" ht="15" thickBot="1">
      <c r="A51" s="45">
        <v>45974</v>
      </c>
      <c r="B51" s="56" t="s">
        <v>207</v>
      </c>
      <c r="C51" s="56" t="s">
        <v>6</v>
      </c>
      <c r="D51" s="56" t="s">
        <v>32</v>
      </c>
      <c r="E51" s="56" t="s">
        <v>130</v>
      </c>
      <c r="F51" s="57" t="s">
        <v>144</v>
      </c>
      <c r="G51" s="57" t="s">
        <v>156</v>
      </c>
      <c r="H51" s="56" t="s">
        <v>13</v>
      </c>
      <c r="I51" s="56" t="s">
        <v>7</v>
      </c>
    </row>
    <row r="52" spans="1:9" ht="15" thickBot="1">
      <c r="A52" s="100">
        <v>45981</v>
      </c>
      <c r="B52" s="56" t="s">
        <v>207</v>
      </c>
      <c r="C52" s="56" t="s">
        <v>6</v>
      </c>
      <c r="D52" s="56" t="s">
        <v>32</v>
      </c>
      <c r="E52" s="56" t="s">
        <v>131</v>
      </c>
      <c r="F52" s="57" t="s">
        <v>144</v>
      </c>
      <c r="G52" s="57" t="s">
        <v>157</v>
      </c>
      <c r="H52" s="56" t="s">
        <v>13</v>
      </c>
      <c r="I52" s="56" t="s">
        <v>7</v>
      </c>
    </row>
    <row r="53" spans="1:9" ht="15" thickBot="1">
      <c r="A53" s="55">
        <v>45959</v>
      </c>
      <c r="B53" s="56" t="s">
        <v>207</v>
      </c>
      <c r="C53" s="56" t="s">
        <v>6</v>
      </c>
      <c r="D53" s="56" t="s">
        <v>32</v>
      </c>
      <c r="E53" s="56" t="s">
        <v>33</v>
      </c>
      <c r="F53" s="57" t="s">
        <v>27</v>
      </c>
      <c r="G53" s="57" t="s">
        <v>95</v>
      </c>
      <c r="H53" s="56" t="s">
        <v>13</v>
      </c>
      <c r="I53" s="56" t="s">
        <v>8</v>
      </c>
    </row>
    <row r="54" spans="1:9" ht="15" thickBot="1">
      <c r="A54" s="45">
        <v>45968</v>
      </c>
      <c r="B54" s="56" t="s">
        <v>207</v>
      </c>
      <c r="C54" s="56" t="s">
        <v>6</v>
      </c>
      <c r="D54" s="56" t="s">
        <v>32</v>
      </c>
      <c r="E54" s="56" t="s">
        <v>41</v>
      </c>
      <c r="F54" s="57" t="s">
        <v>27</v>
      </c>
      <c r="G54" s="57" t="s">
        <v>96</v>
      </c>
      <c r="H54" s="56" t="s">
        <v>13</v>
      </c>
      <c r="I54" s="56" t="s">
        <v>8</v>
      </c>
    </row>
    <row r="55" spans="1:9" ht="35" thickBot="1">
      <c r="A55" s="45">
        <v>45967</v>
      </c>
      <c r="B55" s="56" t="s">
        <v>207</v>
      </c>
      <c r="C55" s="56" t="s">
        <v>6</v>
      </c>
      <c r="D55" s="56" t="s">
        <v>32</v>
      </c>
      <c r="E55" s="56" t="s">
        <v>68</v>
      </c>
      <c r="F55" s="57" t="s">
        <v>104</v>
      </c>
      <c r="G55" s="57" t="s">
        <v>31</v>
      </c>
      <c r="H55" s="56" t="s">
        <v>13</v>
      </c>
      <c r="I55" s="56" t="s">
        <v>7</v>
      </c>
    </row>
    <row r="56" spans="1:9" ht="35" thickBot="1">
      <c r="A56" s="45">
        <v>45971</v>
      </c>
      <c r="B56" s="56" t="s">
        <v>207</v>
      </c>
      <c r="C56" s="56" t="s">
        <v>6</v>
      </c>
      <c r="D56" s="56" t="s">
        <v>32</v>
      </c>
      <c r="E56" s="56" t="s">
        <v>70</v>
      </c>
      <c r="F56" s="57" t="s">
        <v>104</v>
      </c>
      <c r="G56" s="57" t="s">
        <v>98</v>
      </c>
      <c r="H56" s="56" t="s">
        <v>30</v>
      </c>
      <c r="I56" s="56" t="s">
        <v>19</v>
      </c>
    </row>
    <row r="57" spans="1:9" ht="35" thickBot="1">
      <c r="A57" s="45">
        <v>45972</v>
      </c>
      <c r="B57" s="56" t="s">
        <v>207</v>
      </c>
      <c r="C57" s="56" t="s">
        <v>6</v>
      </c>
      <c r="D57" s="56" t="s">
        <v>32</v>
      </c>
      <c r="E57" s="56" t="s">
        <v>70</v>
      </c>
      <c r="F57" s="57" t="s">
        <v>104</v>
      </c>
      <c r="G57" s="57" t="s">
        <v>98</v>
      </c>
      <c r="H57" s="56" t="s">
        <v>30</v>
      </c>
      <c r="I57" s="56" t="s">
        <v>19</v>
      </c>
    </row>
    <row r="58" spans="1:9" ht="35" thickBot="1">
      <c r="A58" s="45">
        <v>45973</v>
      </c>
      <c r="B58" s="56" t="s">
        <v>207</v>
      </c>
      <c r="C58" s="56" t="s">
        <v>6</v>
      </c>
      <c r="D58" s="56" t="s">
        <v>32</v>
      </c>
      <c r="E58" s="56" t="s">
        <v>70</v>
      </c>
      <c r="F58" s="57" t="s">
        <v>104</v>
      </c>
      <c r="G58" s="57" t="s">
        <v>98</v>
      </c>
      <c r="H58" s="56" t="s">
        <v>30</v>
      </c>
      <c r="I58" s="56" t="s">
        <v>19</v>
      </c>
    </row>
    <row r="59" spans="1:9" ht="35" thickBot="1">
      <c r="A59" s="45">
        <v>45974</v>
      </c>
      <c r="B59" s="56" t="s">
        <v>207</v>
      </c>
      <c r="C59" s="56" t="s">
        <v>6</v>
      </c>
      <c r="D59" s="56" t="s">
        <v>32</v>
      </c>
      <c r="E59" s="56" t="s">
        <v>70</v>
      </c>
      <c r="F59" s="57" t="s">
        <v>104</v>
      </c>
      <c r="G59" s="57" t="s">
        <v>98</v>
      </c>
      <c r="H59" s="56" t="s">
        <v>30</v>
      </c>
      <c r="I59" s="56" t="s">
        <v>19</v>
      </c>
    </row>
    <row r="60" spans="1:9" ht="35" thickBot="1">
      <c r="A60" s="45">
        <v>45975</v>
      </c>
      <c r="B60" s="56" t="s">
        <v>207</v>
      </c>
      <c r="C60" s="56" t="s">
        <v>6</v>
      </c>
      <c r="D60" s="56" t="s">
        <v>32</v>
      </c>
      <c r="E60" s="56" t="s">
        <v>70</v>
      </c>
      <c r="F60" s="57" t="s">
        <v>104</v>
      </c>
      <c r="G60" s="57" t="s">
        <v>98</v>
      </c>
      <c r="H60" s="56" t="s">
        <v>30</v>
      </c>
      <c r="I60" s="56" t="s">
        <v>19</v>
      </c>
    </row>
    <row r="61" spans="1:9" ht="15" thickBot="1">
      <c r="A61" s="45">
        <v>45966</v>
      </c>
      <c r="B61" s="56" t="s">
        <v>207</v>
      </c>
      <c r="C61" s="56" t="s">
        <v>6</v>
      </c>
      <c r="D61" s="56" t="s">
        <v>32</v>
      </c>
      <c r="E61" s="56" t="s">
        <v>46</v>
      </c>
      <c r="F61" s="57" t="s">
        <v>181</v>
      </c>
      <c r="G61" s="57" t="s">
        <v>99</v>
      </c>
      <c r="H61" s="56" t="s">
        <v>13</v>
      </c>
      <c r="I61" s="56" t="s">
        <v>9</v>
      </c>
    </row>
    <row r="62" spans="1:9" ht="15" thickBot="1">
      <c r="A62" s="45">
        <v>45966</v>
      </c>
      <c r="B62" s="56" t="s">
        <v>207</v>
      </c>
      <c r="C62" s="56" t="s">
        <v>6</v>
      </c>
      <c r="D62" s="56" t="s">
        <v>32</v>
      </c>
      <c r="E62" s="56" t="s">
        <v>47</v>
      </c>
      <c r="F62" s="57" t="s">
        <v>181</v>
      </c>
      <c r="G62" s="57" t="s">
        <v>100</v>
      </c>
      <c r="H62" s="56" t="s">
        <v>13</v>
      </c>
      <c r="I62" s="56" t="s">
        <v>9</v>
      </c>
    </row>
    <row r="63" spans="1:9" ht="15" thickBot="1">
      <c r="A63" s="99">
        <v>45968</v>
      </c>
      <c r="B63" s="56" t="s">
        <v>207</v>
      </c>
      <c r="C63" s="56" t="s">
        <v>6</v>
      </c>
      <c r="D63" s="56" t="s">
        <v>32</v>
      </c>
      <c r="E63" s="56" t="s">
        <v>55</v>
      </c>
      <c r="F63" s="57" t="s">
        <v>181</v>
      </c>
      <c r="G63" s="57" t="s">
        <v>102</v>
      </c>
      <c r="H63" s="56" t="s">
        <v>13</v>
      </c>
      <c r="I63" s="56" t="s">
        <v>9</v>
      </c>
    </row>
    <row r="64" spans="1:9" ht="15" thickBot="1">
      <c r="A64" s="45">
        <v>45968</v>
      </c>
      <c r="B64" s="56" t="s">
        <v>207</v>
      </c>
      <c r="C64" s="56" t="s">
        <v>6</v>
      </c>
      <c r="D64" s="56" t="s">
        <v>32</v>
      </c>
      <c r="E64" s="56" t="s">
        <v>56</v>
      </c>
      <c r="F64" s="57" t="s">
        <v>181</v>
      </c>
      <c r="G64" s="57" t="s">
        <v>101</v>
      </c>
      <c r="H64" s="56" t="s">
        <v>13</v>
      </c>
      <c r="I64" s="56" t="s">
        <v>9</v>
      </c>
    </row>
    <row r="65" spans="1:9" ht="15" thickBot="1">
      <c r="A65" s="45">
        <v>45966</v>
      </c>
      <c r="B65" s="56" t="s">
        <v>207</v>
      </c>
      <c r="C65" s="56" t="s">
        <v>6</v>
      </c>
      <c r="D65" s="56" t="s">
        <v>32</v>
      </c>
      <c r="E65" s="56" t="s">
        <v>182</v>
      </c>
      <c r="F65" s="57" t="s">
        <v>183</v>
      </c>
      <c r="G65" s="57" t="s">
        <v>184</v>
      </c>
      <c r="H65" s="56" t="s">
        <v>13</v>
      </c>
      <c r="I65" s="56" t="s">
        <v>9</v>
      </c>
    </row>
    <row r="66" spans="1:9" ht="15" thickBot="1">
      <c r="A66" s="45">
        <v>45966</v>
      </c>
      <c r="B66" s="56" t="s">
        <v>207</v>
      </c>
      <c r="C66" s="56" t="s">
        <v>6</v>
      </c>
      <c r="D66" s="56" t="s">
        <v>32</v>
      </c>
      <c r="E66" s="56" t="s">
        <v>185</v>
      </c>
      <c r="F66" s="57" t="s">
        <v>183</v>
      </c>
      <c r="G66" s="57" t="s">
        <v>186</v>
      </c>
      <c r="H66" s="56" t="s">
        <v>13</v>
      </c>
      <c r="I66" s="56" t="s">
        <v>9</v>
      </c>
    </row>
    <row r="67" spans="1:9" ht="15" thickBot="1">
      <c r="A67" s="45">
        <v>45968</v>
      </c>
      <c r="B67" s="56" t="s">
        <v>207</v>
      </c>
      <c r="C67" s="56" t="s">
        <v>6</v>
      </c>
      <c r="D67" s="56" t="s">
        <v>32</v>
      </c>
      <c r="E67" s="56" t="s">
        <v>187</v>
      </c>
      <c r="F67" s="57" t="s">
        <v>183</v>
      </c>
      <c r="G67" s="57" t="s">
        <v>188</v>
      </c>
      <c r="H67" s="56" t="s">
        <v>13</v>
      </c>
      <c r="I67" s="56" t="s">
        <v>9</v>
      </c>
    </row>
    <row r="68" spans="1:9" ht="15" thickBot="1">
      <c r="A68" s="45">
        <v>45968</v>
      </c>
      <c r="B68" s="56" t="s">
        <v>207</v>
      </c>
      <c r="C68" s="56" t="s">
        <v>6</v>
      </c>
      <c r="D68" s="56" t="s">
        <v>32</v>
      </c>
      <c r="E68" s="56" t="s">
        <v>189</v>
      </c>
      <c r="F68" s="57" t="s">
        <v>183</v>
      </c>
      <c r="G68" s="57" t="s">
        <v>190</v>
      </c>
      <c r="H68" s="56" t="s">
        <v>13</v>
      </c>
      <c r="I68" s="56" t="s">
        <v>9</v>
      </c>
    </row>
    <row r="69" spans="1:9" ht="15" thickBot="1">
      <c r="A69" s="45">
        <v>45960</v>
      </c>
      <c r="B69" s="56" t="s">
        <v>207</v>
      </c>
      <c r="C69" s="56" t="s">
        <v>6</v>
      </c>
      <c r="D69" s="56" t="s">
        <v>32</v>
      </c>
      <c r="E69" s="56" t="s">
        <v>48</v>
      </c>
      <c r="F69" s="57" t="s">
        <v>28</v>
      </c>
      <c r="G69" s="57" t="s">
        <v>88</v>
      </c>
      <c r="H69" s="56" t="s">
        <v>13</v>
      </c>
      <c r="I69" s="56" t="s">
        <v>7</v>
      </c>
    </row>
    <row r="70" spans="1:9" ht="15" thickBot="1">
      <c r="A70" s="45">
        <v>45971</v>
      </c>
      <c r="B70" s="56" t="s">
        <v>207</v>
      </c>
      <c r="C70" s="56" t="s">
        <v>6</v>
      </c>
      <c r="D70" s="56" t="s">
        <v>32</v>
      </c>
      <c r="E70" s="56" t="s">
        <v>57</v>
      </c>
      <c r="F70" s="57" t="s">
        <v>28</v>
      </c>
      <c r="G70" s="57" t="s">
        <v>103</v>
      </c>
      <c r="H70" s="56" t="s">
        <v>13</v>
      </c>
      <c r="I70" s="56" t="s">
        <v>18</v>
      </c>
    </row>
    <row r="71" spans="1:9" ht="15" thickBot="1">
      <c r="A71" s="45">
        <v>45974</v>
      </c>
      <c r="B71" s="56" t="s">
        <v>207</v>
      </c>
      <c r="C71" s="56" t="s">
        <v>6</v>
      </c>
      <c r="D71" s="56" t="s">
        <v>32</v>
      </c>
      <c r="E71" s="56" t="s">
        <v>49</v>
      </c>
      <c r="F71" s="57" t="s">
        <v>191</v>
      </c>
      <c r="G71" s="57" t="s">
        <v>109</v>
      </c>
      <c r="H71" s="56" t="s">
        <v>13</v>
      </c>
      <c r="I71" s="56" t="s">
        <v>9</v>
      </c>
    </row>
    <row r="72" spans="1:9" ht="15" thickBot="1">
      <c r="A72" s="45">
        <v>45980</v>
      </c>
      <c r="B72" s="56" t="s">
        <v>207</v>
      </c>
      <c r="C72" s="56" t="s">
        <v>6</v>
      </c>
      <c r="D72" s="56" t="s">
        <v>32</v>
      </c>
      <c r="E72" s="56" t="s">
        <v>67</v>
      </c>
      <c r="F72" s="57" t="s">
        <v>191</v>
      </c>
      <c r="G72" s="57" t="s">
        <v>110</v>
      </c>
      <c r="H72" s="56" t="s">
        <v>13</v>
      </c>
      <c r="I72" s="56" t="s">
        <v>12</v>
      </c>
    </row>
    <row r="73" spans="1:9" ht="15" thickBot="1">
      <c r="A73" s="45">
        <v>45974</v>
      </c>
      <c r="B73" s="56" t="s">
        <v>207</v>
      </c>
      <c r="C73" s="56" t="s">
        <v>6</v>
      </c>
      <c r="D73" s="56" t="s">
        <v>32</v>
      </c>
      <c r="E73" s="56" t="s">
        <v>192</v>
      </c>
      <c r="F73" s="57" t="s">
        <v>193</v>
      </c>
      <c r="G73" s="57" t="s">
        <v>162</v>
      </c>
      <c r="H73" s="56" t="s">
        <v>13</v>
      </c>
      <c r="I73" s="56" t="s">
        <v>163</v>
      </c>
    </row>
    <row r="74" spans="1:9" ht="15" thickBot="1">
      <c r="A74" s="45">
        <v>45980</v>
      </c>
      <c r="B74" s="56" t="s">
        <v>207</v>
      </c>
      <c r="C74" s="56" t="s">
        <v>6</v>
      </c>
      <c r="D74" s="56" t="s">
        <v>32</v>
      </c>
      <c r="E74" s="56" t="s">
        <v>194</v>
      </c>
      <c r="F74" s="57" t="s">
        <v>193</v>
      </c>
      <c r="G74" s="57" t="s">
        <v>165</v>
      </c>
      <c r="H74" s="56" t="s">
        <v>13</v>
      </c>
      <c r="I74" s="56" t="s">
        <v>163</v>
      </c>
    </row>
    <row r="75" spans="1:9" ht="23.5" thickBot="1">
      <c r="A75" s="100">
        <v>45964</v>
      </c>
      <c r="B75" s="56" t="s">
        <v>207</v>
      </c>
      <c r="C75" s="56" t="s">
        <v>6</v>
      </c>
      <c r="D75" s="56" t="s">
        <v>32</v>
      </c>
      <c r="E75" s="56" t="s">
        <v>105</v>
      </c>
      <c r="F75" s="57" t="s">
        <v>195</v>
      </c>
      <c r="G75" s="57" t="s">
        <v>80</v>
      </c>
      <c r="H75" s="56" t="s">
        <v>13</v>
      </c>
      <c r="I75" s="56" t="s">
        <v>9</v>
      </c>
    </row>
    <row r="76" spans="1:9" ht="23.5" thickBot="1">
      <c r="A76" s="100">
        <v>45972</v>
      </c>
      <c r="B76" s="56" t="s">
        <v>207</v>
      </c>
      <c r="C76" s="56" t="s">
        <v>6</v>
      </c>
      <c r="D76" s="56" t="s">
        <v>32</v>
      </c>
      <c r="E76" s="56" t="s">
        <v>106</v>
      </c>
      <c r="F76" s="57" t="s">
        <v>195</v>
      </c>
      <c r="G76" s="57" t="s">
        <v>79</v>
      </c>
      <c r="H76" s="56" t="s">
        <v>13</v>
      </c>
      <c r="I76" s="56" t="s">
        <v>9</v>
      </c>
    </row>
    <row r="77" spans="1:9" ht="23.5" thickBot="1">
      <c r="A77" s="45">
        <v>45974</v>
      </c>
      <c r="B77" s="56" t="s">
        <v>207</v>
      </c>
      <c r="C77" s="56" t="s">
        <v>6</v>
      </c>
      <c r="D77" s="56" t="s">
        <v>32</v>
      </c>
      <c r="E77" s="56" t="s">
        <v>107</v>
      </c>
      <c r="F77" s="57" t="s">
        <v>195</v>
      </c>
      <c r="G77" s="57" t="s">
        <v>109</v>
      </c>
      <c r="H77" s="56" t="s">
        <v>13</v>
      </c>
      <c r="I77" s="56" t="s">
        <v>9</v>
      </c>
    </row>
    <row r="78" spans="1:9" ht="23.5" thickBot="1">
      <c r="A78" s="100">
        <v>45964</v>
      </c>
      <c r="B78" s="56" t="s">
        <v>207</v>
      </c>
      <c r="C78" s="56" t="s">
        <v>6</v>
      </c>
      <c r="D78" s="56" t="s">
        <v>32</v>
      </c>
      <c r="E78" s="56" t="s">
        <v>196</v>
      </c>
      <c r="F78" s="57" t="s">
        <v>197</v>
      </c>
      <c r="G78" s="57" t="s">
        <v>162</v>
      </c>
      <c r="H78" s="56" t="s">
        <v>13</v>
      </c>
      <c r="I78" s="56" t="s">
        <v>22</v>
      </c>
    </row>
    <row r="79" spans="1:9" ht="23.5" thickBot="1">
      <c r="A79" s="100">
        <v>45972</v>
      </c>
      <c r="B79" s="56" t="s">
        <v>207</v>
      </c>
      <c r="C79" s="56" t="s">
        <v>6</v>
      </c>
      <c r="D79" s="56" t="s">
        <v>32</v>
      </c>
      <c r="E79" s="56" t="s">
        <v>199</v>
      </c>
      <c r="F79" s="57" t="s">
        <v>197</v>
      </c>
      <c r="G79" s="57" t="s">
        <v>200</v>
      </c>
      <c r="H79" s="56" t="s">
        <v>13</v>
      </c>
      <c r="I79" s="56" t="s">
        <v>22</v>
      </c>
    </row>
    <row r="80" spans="1:9" ht="23.5" thickBot="1">
      <c r="A80" s="45">
        <v>45974</v>
      </c>
      <c r="B80" s="56" t="s">
        <v>207</v>
      </c>
      <c r="C80" s="56" t="s">
        <v>6</v>
      </c>
      <c r="D80" s="56" t="s">
        <v>32</v>
      </c>
      <c r="E80" s="56" t="s">
        <v>203</v>
      </c>
      <c r="F80" s="57" t="s">
        <v>197</v>
      </c>
      <c r="G80" s="57" t="s">
        <v>204</v>
      </c>
      <c r="H80" s="56" t="s">
        <v>13</v>
      </c>
      <c r="I80" s="56" t="s">
        <v>22</v>
      </c>
    </row>
    <row r="81" spans="1:9" ht="23.5" thickBot="1">
      <c r="A81" s="100">
        <v>45975</v>
      </c>
      <c r="B81" s="56" t="s">
        <v>207</v>
      </c>
      <c r="C81" s="56" t="s">
        <v>6</v>
      </c>
      <c r="D81" s="56" t="s">
        <v>32</v>
      </c>
      <c r="E81" s="56" t="s">
        <v>198</v>
      </c>
      <c r="F81" s="57" t="s">
        <v>197</v>
      </c>
      <c r="G81" s="57" t="s">
        <v>165</v>
      </c>
      <c r="H81" s="56" t="s">
        <v>13</v>
      </c>
      <c r="I81" s="56" t="s">
        <v>22</v>
      </c>
    </row>
    <row r="82" spans="1:9" ht="23.5" thickBot="1">
      <c r="A82" s="100">
        <v>45978</v>
      </c>
      <c r="B82" s="56" t="s">
        <v>207</v>
      </c>
      <c r="C82" s="56" t="s">
        <v>6</v>
      </c>
      <c r="D82" s="56" t="s">
        <v>32</v>
      </c>
      <c r="E82" s="56" t="s">
        <v>201</v>
      </c>
      <c r="F82" s="57" t="s">
        <v>197</v>
      </c>
      <c r="G82" s="57" t="s">
        <v>202</v>
      </c>
      <c r="H82" s="56" t="s">
        <v>13</v>
      </c>
      <c r="I82" s="56" t="s">
        <v>22</v>
      </c>
    </row>
    <row r="83" spans="1:9" ht="23.5" thickBot="1">
      <c r="A83" s="45">
        <v>45980</v>
      </c>
      <c r="B83" s="56" t="s">
        <v>207</v>
      </c>
      <c r="C83" s="56" t="s">
        <v>6</v>
      </c>
      <c r="D83" s="56" t="s">
        <v>32</v>
      </c>
      <c r="E83" s="56" t="s">
        <v>205</v>
      </c>
      <c r="F83" s="57" t="s">
        <v>197</v>
      </c>
      <c r="G83" s="57" t="s">
        <v>206</v>
      </c>
      <c r="H83" s="56" t="s">
        <v>13</v>
      </c>
      <c r="I83" s="56" t="s">
        <v>22</v>
      </c>
    </row>
    <row r="84" spans="1:9" ht="15" thickBot="1">
      <c r="A84" s="45"/>
      <c r="B84" s="46"/>
      <c r="C84" s="45"/>
      <c r="D84" s="47"/>
      <c r="E84" s="45"/>
      <c r="F84" s="49"/>
      <c r="G84" s="48"/>
      <c r="H84" s="45"/>
      <c r="I84" s="45"/>
    </row>
    <row r="85" spans="1:9" ht="15" thickBot="1">
      <c r="A85" s="45"/>
      <c r="B85" s="46"/>
      <c r="C85" s="45"/>
      <c r="D85" s="47"/>
      <c r="E85" s="45"/>
      <c r="F85" s="49"/>
      <c r="G85" s="48"/>
      <c r="H85" s="45"/>
      <c r="I85" s="45"/>
    </row>
    <row r="86" spans="1:9" ht="15" thickBot="1">
      <c r="A86" s="45"/>
      <c r="B86" s="46"/>
      <c r="C86" s="45"/>
      <c r="D86" s="47"/>
      <c r="E86" s="45"/>
      <c r="F86" s="49"/>
      <c r="G86" s="48"/>
      <c r="H86" s="45"/>
      <c r="I86" s="45"/>
    </row>
    <row r="87" spans="1:9" ht="15" thickBot="1">
      <c r="A87" s="45"/>
      <c r="B87" s="46"/>
      <c r="C87" s="45"/>
      <c r="D87" s="47"/>
      <c r="E87" s="45"/>
      <c r="F87" s="49"/>
      <c r="G87" s="48"/>
      <c r="H87" s="45"/>
      <c r="I87" s="45"/>
    </row>
    <row r="88" spans="1:9" ht="15" thickBot="1">
      <c r="A88" s="45"/>
      <c r="B88" s="46"/>
      <c r="C88" s="45"/>
      <c r="D88" s="47"/>
      <c r="E88" s="45"/>
      <c r="F88" s="49"/>
      <c r="G88" s="48"/>
      <c r="H88" s="45"/>
      <c r="I88" s="45"/>
    </row>
    <row r="89" spans="1:9" ht="15" thickBot="1">
      <c r="A89" s="45"/>
      <c r="B89" s="46"/>
      <c r="C89" s="45"/>
      <c r="D89" s="47"/>
      <c r="E89" s="45"/>
      <c r="F89" s="49"/>
      <c r="G89" s="48"/>
      <c r="H89" s="45"/>
      <c r="I89" s="45"/>
    </row>
    <row r="90" spans="1:9" ht="15" thickBot="1">
      <c r="A90" s="45"/>
      <c r="B90" s="46"/>
      <c r="C90" s="45"/>
      <c r="D90" s="47"/>
      <c r="E90" s="45"/>
      <c r="F90" s="49"/>
      <c r="G90" s="48"/>
      <c r="H90" s="45"/>
      <c r="I90" s="45"/>
    </row>
    <row r="91" spans="1:9" ht="15" thickBot="1">
      <c r="A91" s="45"/>
      <c r="B91" s="46"/>
      <c r="C91" s="45"/>
      <c r="D91" s="47"/>
      <c r="E91" s="45"/>
      <c r="F91" s="49"/>
      <c r="G91" s="48"/>
      <c r="H91" s="45"/>
      <c r="I91" s="45"/>
    </row>
    <row r="92" spans="1:9" ht="15" thickBot="1">
      <c r="A92" s="45"/>
      <c r="B92" s="46"/>
      <c r="C92" s="45"/>
      <c r="D92" s="47"/>
      <c r="E92" s="45"/>
      <c r="F92" s="49"/>
      <c r="G92" s="48"/>
      <c r="H92" s="45"/>
      <c r="I92" s="45"/>
    </row>
    <row r="93" spans="1:9" ht="15" thickBot="1">
      <c r="A93" s="45"/>
      <c r="B93" s="46"/>
      <c r="C93" s="45"/>
      <c r="D93" s="47"/>
      <c r="E93" s="45"/>
      <c r="F93" s="49"/>
      <c r="G93" s="48"/>
      <c r="H93" s="45"/>
      <c r="I93" s="45"/>
    </row>
    <row r="94" spans="1:9" ht="15" thickBot="1">
      <c r="A94" s="45"/>
      <c r="B94" s="46"/>
      <c r="C94" s="45"/>
      <c r="D94" s="47"/>
      <c r="E94" s="45"/>
      <c r="F94" s="49"/>
      <c r="G94" s="48"/>
      <c r="H94" s="45"/>
      <c r="I94" s="45"/>
    </row>
    <row r="95" spans="1:9" ht="15" thickBot="1">
      <c r="A95" s="45"/>
      <c r="B95" s="46"/>
      <c r="C95" s="45"/>
      <c r="D95" s="47"/>
      <c r="E95" s="45"/>
      <c r="F95" s="49"/>
      <c r="G95" s="48"/>
      <c r="H95" s="45"/>
      <c r="I95" s="45"/>
    </row>
    <row r="96" spans="1:9" ht="15" thickBot="1">
      <c r="A96" s="45"/>
      <c r="B96" s="46"/>
      <c r="C96" s="45"/>
      <c r="D96" s="47"/>
      <c r="E96" s="45"/>
      <c r="F96" s="49"/>
      <c r="G96" s="48"/>
      <c r="H96" s="45"/>
      <c r="I96" s="45"/>
    </row>
    <row r="97" spans="1:9" ht="15" thickBot="1">
      <c r="A97" s="45"/>
      <c r="B97" s="46"/>
      <c r="C97" s="45"/>
      <c r="D97" s="47"/>
      <c r="E97" s="45"/>
      <c r="F97" s="49"/>
      <c r="G97" s="48"/>
      <c r="H97" s="45"/>
      <c r="I97" s="45"/>
    </row>
    <row r="98" spans="1:9" ht="15" thickBot="1">
      <c r="A98" s="45"/>
      <c r="B98" s="46"/>
      <c r="C98" s="45"/>
      <c r="D98" s="47"/>
      <c r="E98" s="45"/>
      <c r="F98" s="49"/>
      <c r="G98" s="48"/>
      <c r="H98" s="45"/>
      <c r="I98" s="45"/>
    </row>
    <row r="99" spans="1:9" ht="15" thickBot="1">
      <c r="A99" s="45"/>
      <c r="B99" s="46"/>
      <c r="C99" s="45"/>
      <c r="D99" s="47"/>
      <c r="E99" s="45"/>
      <c r="F99" s="49"/>
      <c r="G99" s="48"/>
      <c r="H99" s="45"/>
      <c r="I99" s="45"/>
    </row>
    <row r="100" spans="1:9" ht="15" thickBot="1">
      <c r="A100" s="45"/>
      <c r="B100" s="46"/>
      <c r="C100" s="45"/>
      <c r="D100" s="47"/>
      <c r="E100" s="45"/>
      <c r="F100" s="49"/>
      <c r="G100" s="48"/>
      <c r="H100" s="45"/>
      <c r="I100" s="45"/>
    </row>
    <row r="101" spans="1:9" ht="15" thickBot="1">
      <c r="A101" s="45"/>
      <c r="B101" s="46"/>
      <c r="C101" s="45"/>
      <c r="D101" s="47"/>
      <c r="E101" s="45"/>
      <c r="F101" s="49"/>
      <c r="G101" s="48"/>
      <c r="H101" s="45"/>
      <c r="I101" s="45"/>
    </row>
    <row r="102" spans="1:9" ht="15" thickBot="1">
      <c r="A102" s="45"/>
      <c r="B102" s="46"/>
      <c r="C102" s="45"/>
      <c r="D102" s="47"/>
      <c r="E102" s="45"/>
      <c r="F102" s="49"/>
      <c r="G102" s="48"/>
      <c r="H102" s="45"/>
      <c r="I102" s="45"/>
    </row>
    <row r="103" spans="1:9" ht="15" thickBot="1">
      <c r="A103" s="45"/>
      <c r="B103" s="46"/>
      <c r="C103" s="45"/>
      <c r="D103" s="47"/>
      <c r="E103" s="45"/>
      <c r="F103" s="49"/>
      <c r="G103" s="48"/>
      <c r="H103" s="45"/>
      <c r="I103" s="45"/>
    </row>
    <row r="104" spans="1:9" ht="15" thickBot="1">
      <c r="A104" s="45"/>
      <c r="B104" s="46"/>
      <c r="C104" s="45"/>
      <c r="D104" s="47"/>
      <c r="E104" s="45"/>
      <c r="F104" s="49"/>
      <c r="G104" s="48"/>
      <c r="H104" s="45"/>
      <c r="I104" s="45"/>
    </row>
    <row r="105" spans="1:9" ht="15" thickBot="1">
      <c r="A105" s="45"/>
      <c r="B105" s="46"/>
      <c r="C105" s="45"/>
      <c r="D105" s="47"/>
      <c r="E105" s="45"/>
      <c r="F105" s="49"/>
      <c r="G105" s="48"/>
      <c r="H105" s="45"/>
      <c r="I105" s="45"/>
    </row>
  </sheetData>
  <sheetProtection selectLockedCells="1" sort="0" autoFilter="0" selectUnlockedCells="1"/>
  <autoFilter ref="A1:I83" xr:uid="{00000000-0001-0000-0200-000000000000}">
    <sortState xmlns:xlrd2="http://schemas.microsoft.com/office/spreadsheetml/2017/richdata2" ref="A2:I83">
      <sortCondition ref="F1:F83"/>
    </sortState>
  </autoFilter>
  <pageMargins left="0.7" right="0.7" top="0.75" bottom="0.75" header="0.3" footer="0.3"/>
  <pageSetup paperSize="9" scale="77" firstPageNumber="4" fitToHeight="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BB490-3E70-4B98-9182-80F1526F5D2D}">
  <dimension ref="A1:G19"/>
  <sheetViews>
    <sheetView topLeftCell="A3" zoomScaleNormal="100" zoomScaleSheetLayoutView="115" workbookViewId="0">
      <selection activeCell="B6" sqref="B6:B19"/>
    </sheetView>
  </sheetViews>
  <sheetFormatPr defaultColWidth="9" defaultRowHeight="11.5"/>
  <cols>
    <col min="1" max="1" width="21.5" style="17" customWidth="1"/>
    <col min="2" max="2" width="13.58203125" style="18" customWidth="1"/>
    <col min="3" max="3" width="26.5" style="16" customWidth="1"/>
    <col min="4" max="4" width="50.58203125" style="16" customWidth="1"/>
    <col min="5" max="5" width="13.08203125" style="18" customWidth="1"/>
    <col min="6" max="6" width="14" style="18" customWidth="1"/>
    <col min="7" max="16384" width="9" style="19"/>
  </cols>
  <sheetData>
    <row r="1" spans="1:7" s="5" customFormat="1" ht="30" customHeight="1">
      <c r="A1" s="8"/>
      <c r="B1" s="35" t="str">
        <f>SUBSTITUTE(Home!B5,CHAR(10),"")</f>
        <v>Pearson Edexcel International General Certificate of Secondary Education</v>
      </c>
      <c r="C1" s="20"/>
      <c r="D1" s="20"/>
      <c r="E1" s="22"/>
      <c r="F1" s="22"/>
    </row>
    <row r="2" spans="1:7" s="5" customFormat="1" ht="30" customHeight="1" thickBot="1">
      <c r="A2" s="8"/>
      <c r="B2" s="36" t="str">
        <f>SUBSTITUTE(Home!B6,CHAR(10),"")&amp;" - "&amp;SUBSTITUTE(Home!B7,CHAR(10),"")</f>
        <v>November 2025 Examination Timetable - FINAL</v>
      </c>
      <c r="C2" s="21"/>
      <c r="D2" s="21"/>
      <c r="E2" s="23"/>
      <c r="F2" s="23"/>
    </row>
    <row r="3" spans="1:7" s="5" customFormat="1" ht="21" thickTop="1" thickBot="1">
      <c r="A3" s="13" t="str">
        <f ca="1">"Week "&amp;MID(CELL("filename",A1),FIND("]",CELL("filename",A1))+1,255)</f>
        <v>Week 1</v>
      </c>
      <c r="B3" s="9"/>
      <c r="C3" s="10"/>
      <c r="D3" s="10"/>
      <c r="E3" s="12"/>
      <c r="F3" s="12"/>
    </row>
    <row r="4" spans="1:7" s="5" customFormat="1" ht="14.5" thickTop="1">
      <c r="A4" s="8"/>
      <c r="B4" s="6"/>
      <c r="C4" s="7"/>
      <c r="D4" s="7"/>
      <c r="E4" s="11"/>
      <c r="F4" s="11"/>
    </row>
    <row r="5" spans="1:7" s="24" customFormat="1" ht="26">
      <c r="A5" s="58" t="s">
        <v>16</v>
      </c>
      <c r="B5" s="59" t="s">
        <v>3</v>
      </c>
      <c r="C5" s="59" t="s">
        <v>4</v>
      </c>
      <c r="D5" s="59" t="s">
        <v>5</v>
      </c>
      <c r="E5" s="60" t="s">
        <v>15</v>
      </c>
      <c r="F5" s="60" t="s">
        <v>14</v>
      </c>
    </row>
    <row r="6" spans="1:7">
      <c r="A6" s="61">
        <v>45957</v>
      </c>
      <c r="B6" s="62" t="s">
        <v>43</v>
      </c>
      <c r="C6" s="63" t="s">
        <v>73</v>
      </c>
      <c r="D6" s="63" t="s">
        <v>71</v>
      </c>
      <c r="E6" s="64" t="s">
        <v>13</v>
      </c>
      <c r="F6" s="62" t="s">
        <v>23</v>
      </c>
    </row>
    <row r="7" spans="1:7">
      <c r="A7" s="61">
        <v>45957</v>
      </c>
      <c r="B7" s="62" t="s">
        <v>50</v>
      </c>
      <c r="C7" s="63" t="s">
        <v>26</v>
      </c>
      <c r="D7" s="63" t="s">
        <v>76</v>
      </c>
      <c r="E7" s="64" t="s">
        <v>13</v>
      </c>
      <c r="F7" s="62" t="s">
        <v>18</v>
      </c>
    </row>
    <row r="8" spans="1:7">
      <c r="A8" s="61">
        <v>45958</v>
      </c>
      <c r="B8" s="62" t="s">
        <v>34</v>
      </c>
      <c r="C8" s="63" t="s">
        <v>133</v>
      </c>
      <c r="D8" s="63" t="s">
        <v>83</v>
      </c>
      <c r="E8" s="64" t="s">
        <v>13</v>
      </c>
      <c r="F8" s="62" t="s">
        <v>7</v>
      </c>
    </row>
    <row r="9" spans="1:7">
      <c r="A9" s="61">
        <v>45958</v>
      </c>
      <c r="B9" s="62" t="s">
        <v>66</v>
      </c>
      <c r="C9" s="63" t="s">
        <v>29</v>
      </c>
      <c r="D9" s="63" t="s">
        <v>88</v>
      </c>
      <c r="E9" s="64" t="s">
        <v>13</v>
      </c>
      <c r="F9" s="62" t="s">
        <v>9</v>
      </c>
    </row>
    <row r="10" spans="1:7">
      <c r="A10" s="61">
        <v>45958</v>
      </c>
      <c r="B10" s="62" t="s">
        <v>120</v>
      </c>
      <c r="C10" s="63" t="s">
        <v>134</v>
      </c>
      <c r="D10" s="63" t="s">
        <v>147</v>
      </c>
      <c r="E10" s="64" t="s">
        <v>13</v>
      </c>
      <c r="F10" s="62" t="s">
        <v>7</v>
      </c>
    </row>
    <row r="11" spans="1:7">
      <c r="A11" s="61">
        <v>45959</v>
      </c>
      <c r="B11" s="62" t="s">
        <v>35</v>
      </c>
      <c r="C11" s="63" t="s">
        <v>132</v>
      </c>
      <c r="D11" s="63" t="s">
        <v>74</v>
      </c>
      <c r="E11" s="64" t="s">
        <v>13</v>
      </c>
      <c r="F11" s="62" t="s">
        <v>9</v>
      </c>
    </row>
    <row r="12" spans="1:7">
      <c r="A12" s="61">
        <v>45959</v>
      </c>
      <c r="B12" s="62" t="s">
        <v>33</v>
      </c>
      <c r="C12" s="63" t="s">
        <v>27</v>
      </c>
      <c r="D12" s="63" t="s">
        <v>95</v>
      </c>
      <c r="E12" s="64" t="s">
        <v>13</v>
      </c>
      <c r="F12" s="62" t="s">
        <v>8</v>
      </c>
    </row>
    <row r="13" spans="1:7">
      <c r="A13" s="61">
        <v>45959</v>
      </c>
      <c r="B13" s="62" t="s">
        <v>118</v>
      </c>
      <c r="C13" s="63" t="s">
        <v>158</v>
      </c>
      <c r="D13" s="63" t="s">
        <v>145</v>
      </c>
      <c r="E13" s="64" t="s">
        <v>13</v>
      </c>
      <c r="F13" s="62" t="s">
        <v>9</v>
      </c>
    </row>
    <row r="14" spans="1:7">
      <c r="A14" s="61">
        <v>45960</v>
      </c>
      <c r="B14" s="62" t="s">
        <v>63</v>
      </c>
      <c r="C14" s="63" t="s">
        <v>21</v>
      </c>
      <c r="D14" s="63" t="s">
        <v>84</v>
      </c>
      <c r="E14" s="64" t="s">
        <v>13</v>
      </c>
      <c r="F14" s="62" t="s">
        <v>20</v>
      </c>
      <c r="G14" s="54"/>
    </row>
    <row r="15" spans="1:7">
      <c r="A15" s="61">
        <v>45960</v>
      </c>
      <c r="B15" s="62" t="s">
        <v>64</v>
      </c>
      <c r="C15" s="63" t="s">
        <v>21</v>
      </c>
      <c r="D15" s="63" t="s">
        <v>85</v>
      </c>
      <c r="E15" s="64" t="s">
        <v>13</v>
      </c>
      <c r="F15" s="62" t="s">
        <v>8</v>
      </c>
      <c r="G15" s="54"/>
    </row>
    <row r="16" spans="1:7">
      <c r="A16" s="61">
        <v>45960</v>
      </c>
      <c r="B16" s="62" t="s">
        <v>48</v>
      </c>
      <c r="C16" s="63" t="s">
        <v>28</v>
      </c>
      <c r="D16" s="63" t="s">
        <v>88</v>
      </c>
      <c r="E16" s="64" t="s">
        <v>13</v>
      </c>
      <c r="F16" s="62" t="s">
        <v>7</v>
      </c>
      <c r="G16" s="54"/>
    </row>
    <row r="17" spans="1:7">
      <c r="A17" s="61">
        <v>45961</v>
      </c>
      <c r="B17" s="62" t="s">
        <v>37</v>
      </c>
      <c r="C17" s="63" t="s">
        <v>108</v>
      </c>
      <c r="D17" s="63" t="s">
        <v>77</v>
      </c>
      <c r="E17" s="64" t="s">
        <v>13</v>
      </c>
      <c r="F17" s="62" t="s">
        <v>7</v>
      </c>
      <c r="G17" s="54"/>
    </row>
    <row r="18" spans="1:7">
      <c r="A18" s="61">
        <v>45961</v>
      </c>
      <c r="B18" s="62" t="s">
        <v>40</v>
      </c>
      <c r="C18" s="63" t="s">
        <v>141</v>
      </c>
      <c r="D18" s="63" t="s">
        <v>93</v>
      </c>
      <c r="E18" s="64" t="s">
        <v>13</v>
      </c>
      <c r="F18" s="62" t="s">
        <v>22</v>
      </c>
      <c r="G18" s="54"/>
    </row>
    <row r="19" spans="1:7">
      <c r="A19" s="61">
        <v>45961</v>
      </c>
      <c r="B19" s="62" t="s">
        <v>128</v>
      </c>
      <c r="C19" s="63" t="s">
        <v>142</v>
      </c>
      <c r="D19" s="63" t="s">
        <v>154</v>
      </c>
      <c r="E19" s="64" t="s">
        <v>13</v>
      </c>
      <c r="F19" s="62" t="s">
        <v>22</v>
      </c>
    </row>
  </sheetData>
  <conditionalFormatting sqref="A8:A12 A15:A931">
    <cfRule type="expression" dxfId="252" priority="10">
      <formula>IF(A8=A9,FALSE,TRUE)</formula>
    </cfRule>
    <cfRule type="expression" dxfId="251" priority="12">
      <formula>IF(A8=A7,FALSE,TRUE)</formula>
    </cfRule>
  </conditionalFormatting>
  <conditionalFormatting sqref="A7">
    <cfRule type="expression" dxfId="250" priority="13">
      <formula>IF(A7=A8,FALSE,TRUE)</formula>
    </cfRule>
  </conditionalFormatting>
  <conditionalFormatting sqref="A6:A19">
    <cfRule type="expression" dxfId="249" priority="14">
      <formula>IF(A6=A5,FALSE,TRUE)</formula>
    </cfRule>
  </conditionalFormatting>
  <conditionalFormatting sqref="A6:F931">
    <cfRule type="expression" dxfId="248" priority="8">
      <formula>IF(AND(A6=A5,OR(WEEKDAY(A6)=3,WEEKDAY(A6)=5)),TRUE,FALSE)</formula>
    </cfRule>
    <cfRule type="expression" dxfId="247" priority="9">
      <formula>IF(OR(WEEKDAY($A6)=2,WEEKDAY($A6)=4,WEEKDAY($A6)=6),"True","False")</formula>
    </cfRule>
  </conditionalFormatting>
  <conditionalFormatting sqref="A6:A931">
    <cfRule type="expression" dxfId="246" priority="11">
      <formula>IF(AND(A6=A5,OR(WEEKDAY(A6)=2,WEEKDAY(A6)=4,WEEKDAY(A6)=6)),TRUE,FALSE)</formula>
    </cfRule>
  </conditionalFormatting>
  <conditionalFormatting sqref="E6:E931">
    <cfRule type="expression" dxfId="245" priority="1">
      <formula>IF(AND(E5=E6,E6="Afternoon"),TRUE,FALSE)</formula>
    </cfRule>
    <cfRule type="expression" dxfId="244" priority="3">
      <formula>IF(E6="Afternoon",TRUE,FALSE)</formula>
    </cfRule>
    <cfRule type="expression" dxfId="243" priority="4">
      <formula>IF(E6="Morning",TRUE,FALSE)</formula>
    </cfRule>
    <cfRule type="expression" dxfId="242" priority="5">
      <formula>IF(E6=E5,FALSE,TRUE)</formula>
    </cfRule>
    <cfRule type="expression" dxfId="241" priority="6">
      <formula>IF(AND(E6=E5,OR(WEEKDAY(A6)=2,WEEKDAY(A6)=4,WEEKDAY(A6)=6)),TRUE,FALSE)</formula>
    </cfRule>
    <cfRule type="expression" dxfId="240" priority="7">
      <formula>IF(AND(E6=E5,OR(WEEKDAY(A6)=3,WEEKDAY(A6)=5)),TRUE,FALSE)</formula>
    </cfRule>
  </conditionalFormatting>
  <conditionalFormatting sqref="E6:E941">
    <cfRule type="expression" dxfId="239" priority="2">
      <formula>IF(AND(E5=E6,E6="Morning"),TRUE,FALSE)</formula>
    </cfRule>
  </conditionalFormatting>
  <conditionalFormatting sqref="A13">
    <cfRule type="expression" dxfId="238" priority="27">
      <formula>IF(A13=#REF!,FALSE,TRUE)</formula>
    </cfRule>
    <cfRule type="expression" dxfId="237" priority="28">
      <formula>IF(A13=A12,FALSE,TRUE)</formula>
    </cfRule>
  </conditionalFormatting>
  <conditionalFormatting sqref="A14">
    <cfRule type="expression" dxfId="236" priority="777">
      <formula>IF(A14=A15,FALSE,TRUE)</formula>
    </cfRule>
    <cfRule type="expression" dxfId="235" priority="778">
      <formula>IF(A14=#REF!,FALSE,TRUE)</formula>
    </cfRule>
  </conditionalFormatting>
  <conditionalFormatting sqref="A14:F14">
    <cfRule type="expression" dxfId="234" priority="783">
      <formula>IF(AND(A14=#REF!,OR(WEEKDAY(A14)=3,WEEKDAY(A14)=5)),TRUE,FALSE)</formula>
    </cfRule>
    <cfRule type="expression" dxfId="233" priority="784">
      <formula>IF(OR(WEEKDAY($A14)=2,WEEKDAY($A14)=4,WEEKDAY($A14)=6),"True","False")</formula>
    </cfRule>
  </conditionalFormatting>
  <conditionalFormatting sqref="A14">
    <cfRule type="expression" dxfId="232" priority="788">
      <formula>IF(AND(A14=#REF!,OR(WEEKDAY(A14)=2,WEEKDAY(A14)=4,WEEKDAY(A14)=6)),TRUE,FALSE)</formula>
    </cfRule>
  </conditionalFormatting>
  <conditionalFormatting sqref="E14">
    <cfRule type="expression" dxfId="231" priority="796">
      <formula>IF(AND(#REF!=E14,E14="Afternoon"),TRUE,FALSE)</formula>
    </cfRule>
    <cfRule type="expression" dxfId="230" priority="797">
      <formula>IF(E14="Afternoon",TRUE,FALSE)</formula>
    </cfRule>
    <cfRule type="expression" dxfId="229" priority="798">
      <formula>IF(E14="Morning",TRUE,FALSE)</formula>
    </cfRule>
    <cfRule type="expression" dxfId="228" priority="799">
      <formula>IF(E14=#REF!,FALSE,TRUE)</formula>
    </cfRule>
    <cfRule type="expression" dxfId="227" priority="800">
      <formula>IF(AND(E14=#REF!,OR(WEEKDAY(A14)=2,WEEKDAY(A14)=4,WEEKDAY(A14)=6)),TRUE,FALSE)</formula>
    </cfRule>
    <cfRule type="expression" dxfId="226" priority="801">
      <formula>IF(AND(E14=#REF!,OR(WEEKDAY(A14)=3,WEEKDAY(A14)=5)),TRUE,FALSE)</formula>
    </cfRule>
  </conditionalFormatting>
  <conditionalFormatting sqref="E14">
    <cfRule type="expression" dxfId="225" priority="809">
      <formula>IF(AND(#REF!=E14,E14="Morning"),TRUE,FALSE)</formula>
    </cfRule>
  </conditionalFormatting>
  <pageMargins left="0.23622047244094491" right="0.23622047244094491" top="0.74803149606299213" bottom="0.74803149606299213" header="0.31496062992125984" footer="0.31496062992125984"/>
  <pageSetup paperSize="9" firstPageNumber="7"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92AC-0F8E-4DE6-A5A6-A87DEB33B3C6}">
  <dimension ref="A1:G29"/>
  <sheetViews>
    <sheetView topLeftCell="A5" zoomScaleNormal="100" zoomScaleSheetLayoutView="115" workbookViewId="0">
      <selection activeCell="B6" sqref="B6:B29"/>
    </sheetView>
  </sheetViews>
  <sheetFormatPr defaultColWidth="9" defaultRowHeight="11.5"/>
  <cols>
    <col min="1" max="1" width="21.5" style="17" customWidth="1"/>
    <col min="2" max="2" width="13.58203125" style="18" customWidth="1"/>
    <col min="3" max="3" width="26.5" style="16" customWidth="1"/>
    <col min="4" max="4" width="50.58203125" style="16" customWidth="1"/>
    <col min="5" max="5" width="13.08203125" style="18" customWidth="1"/>
    <col min="6" max="6" width="14" style="18" customWidth="1"/>
    <col min="7" max="16384" width="9" style="19"/>
  </cols>
  <sheetData>
    <row r="1" spans="1:7" s="5" customFormat="1" ht="30" customHeight="1">
      <c r="A1" s="8"/>
      <c r="B1" s="35" t="str">
        <f>SUBSTITUTE(Home!B5,CHAR(10),"")</f>
        <v>Pearson Edexcel International General Certificate of Secondary Education</v>
      </c>
      <c r="C1" s="20"/>
      <c r="D1" s="20"/>
      <c r="E1" s="22"/>
      <c r="F1" s="22"/>
    </row>
    <row r="2" spans="1:7" s="5" customFormat="1" ht="30" customHeight="1" thickBot="1">
      <c r="A2" s="8"/>
      <c r="B2" s="36" t="str">
        <f>SUBSTITUTE(Home!B6,CHAR(10),"")&amp;" - "&amp;SUBSTITUTE(Home!B7,CHAR(10),"")</f>
        <v>November 2025 Examination Timetable - FINAL</v>
      </c>
      <c r="C2" s="21"/>
      <c r="D2" s="21"/>
      <c r="E2" s="23"/>
      <c r="F2" s="23"/>
    </row>
    <row r="3" spans="1:7" s="5" customFormat="1" ht="21" thickTop="1" thickBot="1">
      <c r="A3" s="13" t="str">
        <f ca="1">"Week "&amp;MID(CELL("filename",A1),FIND("]",CELL("filename",A1))+1,255)</f>
        <v>Week 2</v>
      </c>
      <c r="B3" s="9"/>
      <c r="C3" s="10"/>
      <c r="D3" s="10"/>
      <c r="E3" s="12"/>
      <c r="F3" s="12"/>
    </row>
    <row r="4" spans="1:7" s="5" customFormat="1" ht="14.5" thickTop="1">
      <c r="A4" s="8"/>
      <c r="B4" s="6"/>
      <c r="C4" s="7"/>
      <c r="D4" s="7"/>
      <c r="E4" s="11"/>
      <c r="F4" s="11"/>
    </row>
    <row r="5" spans="1:7" s="24" customFormat="1" ht="26">
      <c r="A5" s="58" t="s">
        <v>16</v>
      </c>
      <c r="B5" s="59" t="s">
        <v>3</v>
      </c>
      <c r="C5" s="59" t="s">
        <v>4</v>
      </c>
      <c r="D5" s="59" t="s">
        <v>5</v>
      </c>
      <c r="E5" s="60" t="s">
        <v>15</v>
      </c>
      <c r="F5" s="60" t="s">
        <v>14</v>
      </c>
    </row>
    <row r="6" spans="1:7">
      <c r="A6" s="61">
        <v>45964</v>
      </c>
      <c r="B6" s="62" t="s">
        <v>36</v>
      </c>
      <c r="C6" s="63" t="s">
        <v>159</v>
      </c>
      <c r="D6" s="63" t="s">
        <v>80</v>
      </c>
      <c r="E6" s="64" t="s">
        <v>13</v>
      </c>
      <c r="F6" s="62" t="s">
        <v>9</v>
      </c>
    </row>
    <row r="7" spans="1:7">
      <c r="A7" s="61">
        <v>45964</v>
      </c>
      <c r="B7" s="62" t="s">
        <v>38</v>
      </c>
      <c r="C7" s="63" t="s">
        <v>139</v>
      </c>
      <c r="D7" s="63" t="s">
        <v>91</v>
      </c>
      <c r="E7" s="64" t="s">
        <v>13</v>
      </c>
      <c r="F7" s="62" t="s">
        <v>9</v>
      </c>
    </row>
    <row r="8" spans="1:7">
      <c r="A8" s="61">
        <v>45964</v>
      </c>
      <c r="B8" s="62" t="s">
        <v>105</v>
      </c>
      <c r="C8" s="63" t="s">
        <v>195</v>
      </c>
      <c r="D8" s="63" t="s">
        <v>80</v>
      </c>
      <c r="E8" s="64" t="s">
        <v>13</v>
      </c>
      <c r="F8" s="62" t="s">
        <v>9</v>
      </c>
    </row>
    <row r="9" spans="1:7">
      <c r="A9" s="61">
        <v>45964</v>
      </c>
      <c r="B9" s="62" t="s">
        <v>160</v>
      </c>
      <c r="C9" s="63" t="s">
        <v>161</v>
      </c>
      <c r="D9" s="63" t="s">
        <v>162</v>
      </c>
      <c r="E9" s="64" t="s">
        <v>13</v>
      </c>
      <c r="F9" s="62" t="s">
        <v>163</v>
      </c>
    </row>
    <row r="10" spans="1:7">
      <c r="A10" s="61">
        <v>45964</v>
      </c>
      <c r="B10" s="62" t="s">
        <v>126</v>
      </c>
      <c r="C10" s="63" t="s">
        <v>140</v>
      </c>
      <c r="D10" s="63" t="s">
        <v>152</v>
      </c>
      <c r="E10" s="64" t="s">
        <v>13</v>
      </c>
      <c r="F10" s="62" t="s">
        <v>9</v>
      </c>
    </row>
    <row r="11" spans="1:7">
      <c r="A11" s="61">
        <v>45964</v>
      </c>
      <c r="B11" s="62" t="s">
        <v>196</v>
      </c>
      <c r="C11" s="63" t="s">
        <v>197</v>
      </c>
      <c r="D11" s="63" t="s">
        <v>162</v>
      </c>
      <c r="E11" s="64" t="s">
        <v>13</v>
      </c>
      <c r="F11" s="62" t="s">
        <v>22</v>
      </c>
    </row>
    <row r="12" spans="1:7">
      <c r="A12" s="61">
        <v>45965</v>
      </c>
      <c r="B12" s="62" t="s">
        <v>52</v>
      </c>
      <c r="C12" s="63" t="s">
        <v>133</v>
      </c>
      <c r="D12" s="63" t="s">
        <v>170</v>
      </c>
      <c r="E12" s="64" t="s">
        <v>13</v>
      </c>
      <c r="F12" s="62" t="s">
        <v>7</v>
      </c>
    </row>
    <row r="13" spans="1:7">
      <c r="A13" s="61">
        <v>45965</v>
      </c>
      <c r="B13" s="62" t="s">
        <v>44</v>
      </c>
      <c r="C13" s="63" t="s">
        <v>137</v>
      </c>
      <c r="D13" s="63" t="s">
        <v>86</v>
      </c>
      <c r="E13" s="64" t="s">
        <v>13</v>
      </c>
      <c r="F13" s="62" t="s">
        <v>23</v>
      </c>
    </row>
    <row r="14" spans="1:7">
      <c r="A14" s="61">
        <v>45965</v>
      </c>
      <c r="B14" s="62" t="s">
        <v>45</v>
      </c>
      <c r="C14" s="63" t="s">
        <v>25</v>
      </c>
      <c r="D14" s="63" t="s">
        <v>88</v>
      </c>
      <c r="E14" s="64" t="s">
        <v>13</v>
      </c>
      <c r="F14" s="62" t="s">
        <v>19</v>
      </c>
      <c r="G14" s="54"/>
    </row>
    <row r="15" spans="1:7">
      <c r="A15" s="61">
        <v>45965</v>
      </c>
      <c r="B15" s="62" t="s">
        <v>121</v>
      </c>
      <c r="C15" s="63" t="s">
        <v>134</v>
      </c>
      <c r="D15" s="63" t="s">
        <v>171</v>
      </c>
      <c r="E15" s="64" t="s">
        <v>13</v>
      </c>
      <c r="F15" s="62" t="s">
        <v>7</v>
      </c>
      <c r="G15" s="54"/>
    </row>
    <row r="16" spans="1:7">
      <c r="A16" s="61">
        <v>45965</v>
      </c>
      <c r="B16" s="62" t="s">
        <v>122</v>
      </c>
      <c r="C16" s="63" t="s">
        <v>138</v>
      </c>
      <c r="D16" s="63" t="s">
        <v>150</v>
      </c>
      <c r="E16" s="64" t="s">
        <v>13</v>
      </c>
      <c r="F16" s="62" t="s">
        <v>23</v>
      </c>
      <c r="G16" s="54"/>
    </row>
    <row r="17" spans="1:7">
      <c r="A17" s="61">
        <v>45966</v>
      </c>
      <c r="B17" s="62" t="s">
        <v>51</v>
      </c>
      <c r="C17" s="63" t="s">
        <v>73</v>
      </c>
      <c r="D17" s="63" t="s">
        <v>72</v>
      </c>
      <c r="E17" s="64" t="s">
        <v>13</v>
      </c>
      <c r="F17" s="62" t="s">
        <v>7</v>
      </c>
      <c r="G17" s="54"/>
    </row>
    <row r="18" spans="1:7">
      <c r="A18" s="61">
        <v>45966</v>
      </c>
      <c r="B18" s="62" t="s">
        <v>46</v>
      </c>
      <c r="C18" s="63" t="s">
        <v>181</v>
      </c>
      <c r="D18" s="63" t="s">
        <v>99</v>
      </c>
      <c r="E18" s="64" t="s">
        <v>13</v>
      </c>
      <c r="F18" s="62" t="s">
        <v>9</v>
      </c>
      <c r="G18" s="54"/>
    </row>
    <row r="19" spans="1:7">
      <c r="A19" s="61">
        <v>45966</v>
      </c>
      <c r="B19" s="62" t="s">
        <v>47</v>
      </c>
      <c r="C19" s="63" t="s">
        <v>181</v>
      </c>
      <c r="D19" s="63" t="s">
        <v>100</v>
      </c>
      <c r="E19" s="64" t="s">
        <v>13</v>
      </c>
      <c r="F19" s="62" t="s">
        <v>9</v>
      </c>
      <c r="G19" s="54"/>
    </row>
    <row r="20" spans="1:7">
      <c r="A20" s="61">
        <v>45966</v>
      </c>
      <c r="B20" s="62" t="s">
        <v>182</v>
      </c>
      <c r="C20" s="63" t="s">
        <v>183</v>
      </c>
      <c r="D20" s="63" t="s">
        <v>184</v>
      </c>
      <c r="E20" s="64" t="s">
        <v>13</v>
      </c>
      <c r="F20" s="62" t="s">
        <v>9</v>
      </c>
    </row>
    <row r="21" spans="1:7">
      <c r="A21" s="61">
        <v>45966</v>
      </c>
      <c r="B21" s="62" t="s">
        <v>185</v>
      </c>
      <c r="C21" s="63" t="s">
        <v>183</v>
      </c>
      <c r="D21" s="63" t="s">
        <v>186</v>
      </c>
      <c r="E21" s="64" t="s">
        <v>13</v>
      </c>
      <c r="F21" s="62" t="s">
        <v>9</v>
      </c>
    </row>
    <row r="22" spans="1:7">
      <c r="A22" s="61">
        <v>45967</v>
      </c>
      <c r="B22" s="62" t="s">
        <v>60</v>
      </c>
      <c r="C22" s="63" t="s">
        <v>137</v>
      </c>
      <c r="D22" s="63" t="s">
        <v>87</v>
      </c>
      <c r="E22" s="64" t="s">
        <v>13</v>
      </c>
      <c r="F22" s="62" t="s">
        <v>7</v>
      </c>
    </row>
    <row r="23" spans="1:7" ht="23">
      <c r="A23" s="61">
        <v>45967</v>
      </c>
      <c r="B23" s="62" t="s">
        <v>68</v>
      </c>
      <c r="C23" s="63" t="s">
        <v>104</v>
      </c>
      <c r="D23" s="63" t="s">
        <v>31</v>
      </c>
      <c r="E23" s="64" t="s">
        <v>13</v>
      </c>
      <c r="F23" s="62" t="s">
        <v>7</v>
      </c>
    </row>
    <row r="24" spans="1:7">
      <c r="A24" s="61">
        <v>45967</v>
      </c>
      <c r="B24" s="62" t="s">
        <v>123</v>
      </c>
      <c r="C24" s="63" t="s">
        <v>138</v>
      </c>
      <c r="D24" s="63" t="s">
        <v>151</v>
      </c>
      <c r="E24" s="64" t="s">
        <v>13</v>
      </c>
      <c r="F24" s="62" t="s">
        <v>7</v>
      </c>
    </row>
    <row r="25" spans="1:7">
      <c r="A25" s="61">
        <v>45968</v>
      </c>
      <c r="B25" s="62" t="s">
        <v>41</v>
      </c>
      <c r="C25" s="63" t="s">
        <v>27</v>
      </c>
      <c r="D25" s="63" t="s">
        <v>96</v>
      </c>
      <c r="E25" s="64" t="s">
        <v>13</v>
      </c>
      <c r="F25" s="62" t="s">
        <v>8</v>
      </c>
    </row>
    <row r="26" spans="1:7">
      <c r="A26" s="61">
        <v>45968</v>
      </c>
      <c r="B26" s="62" t="s">
        <v>55</v>
      </c>
      <c r="C26" s="63" t="s">
        <v>181</v>
      </c>
      <c r="D26" s="63" t="s">
        <v>102</v>
      </c>
      <c r="E26" s="64" t="s">
        <v>13</v>
      </c>
      <c r="F26" s="62" t="s">
        <v>9</v>
      </c>
    </row>
    <row r="27" spans="1:7">
      <c r="A27" s="61">
        <v>45968</v>
      </c>
      <c r="B27" s="62" t="s">
        <v>56</v>
      </c>
      <c r="C27" s="63" t="s">
        <v>181</v>
      </c>
      <c r="D27" s="63" t="s">
        <v>101</v>
      </c>
      <c r="E27" s="64" t="s">
        <v>13</v>
      </c>
      <c r="F27" s="62" t="s">
        <v>9</v>
      </c>
    </row>
    <row r="28" spans="1:7">
      <c r="A28" s="61">
        <v>45968</v>
      </c>
      <c r="B28" s="62" t="s">
        <v>187</v>
      </c>
      <c r="C28" s="63" t="s">
        <v>183</v>
      </c>
      <c r="D28" s="63" t="s">
        <v>188</v>
      </c>
      <c r="E28" s="64" t="s">
        <v>13</v>
      </c>
      <c r="F28" s="62" t="s">
        <v>9</v>
      </c>
    </row>
    <row r="29" spans="1:7">
      <c r="A29" s="61">
        <v>45968</v>
      </c>
      <c r="B29" s="62" t="s">
        <v>189</v>
      </c>
      <c r="C29" s="63" t="s">
        <v>183</v>
      </c>
      <c r="D29" s="63" t="s">
        <v>190</v>
      </c>
      <c r="E29" s="64" t="s">
        <v>13</v>
      </c>
      <c r="F29" s="62" t="s">
        <v>9</v>
      </c>
    </row>
  </sheetData>
  <conditionalFormatting sqref="A8:A12 A16:A932">
    <cfRule type="expression" dxfId="224" priority="10">
      <formula>IF(A8=A9,FALSE,TRUE)</formula>
    </cfRule>
    <cfRule type="expression" dxfId="223" priority="12">
      <formula>IF(A8=A7,FALSE,TRUE)</formula>
    </cfRule>
  </conditionalFormatting>
  <conditionalFormatting sqref="A7">
    <cfRule type="expression" dxfId="222" priority="13">
      <formula>IF(A7=A8,FALSE,TRUE)</formula>
    </cfRule>
  </conditionalFormatting>
  <conditionalFormatting sqref="A6:A29">
    <cfRule type="expression" dxfId="221" priority="14">
      <formula>IF(A6=A5,FALSE,TRUE)</formula>
    </cfRule>
  </conditionalFormatting>
  <conditionalFormatting sqref="A6:F932">
    <cfRule type="expression" dxfId="220" priority="8">
      <formula>IF(AND(A6=A5,OR(WEEKDAY(A6)=3,WEEKDAY(A6)=5)),TRUE,FALSE)</formula>
    </cfRule>
    <cfRule type="expression" dxfId="219" priority="9">
      <formula>IF(OR(WEEKDAY($A6)=2,WEEKDAY($A6)=4,WEEKDAY($A6)=6),"True","False")</formula>
    </cfRule>
  </conditionalFormatting>
  <conditionalFormatting sqref="A6:A932">
    <cfRule type="expression" dxfId="218" priority="11">
      <formula>IF(AND(A6=A5,OR(WEEKDAY(A6)=2,WEEKDAY(A6)=4,WEEKDAY(A6)=6)),TRUE,FALSE)</formula>
    </cfRule>
  </conditionalFormatting>
  <conditionalFormatting sqref="E6:E932">
    <cfRule type="expression" dxfId="217" priority="1">
      <formula>IF(AND(E5=E6,E6="Afternoon"),TRUE,FALSE)</formula>
    </cfRule>
    <cfRule type="expression" dxfId="216" priority="3">
      <formula>IF(E6="Afternoon",TRUE,FALSE)</formula>
    </cfRule>
    <cfRule type="expression" dxfId="215" priority="4">
      <formula>IF(E6="Morning",TRUE,FALSE)</formula>
    </cfRule>
    <cfRule type="expression" dxfId="214" priority="5">
      <formula>IF(E6=E5,FALSE,TRUE)</formula>
    </cfRule>
    <cfRule type="expression" dxfId="213" priority="6">
      <formula>IF(AND(E6=E5,OR(WEEKDAY(A6)=2,WEEKDAY(A6)=4,WEEKDAY(A6)=6)),TRUE,FALSE)</formula>
    </cfRule>
    <cfRule type="expression" dxfId="212" priority="7">
      <formula>IF(AND(E6=E5,OR(WEEKDAY(A6)=3,WEEKDAY(A6)=5)),TRUE,FALSE)</formula>
    </cfRule>
  </conditionalFormatting>
  <conditionalFormatting sqref="E6:E942">
    <cfRule type="expression" dxfId="211" priority="2">
      <formula>IF(AND(E5=E6,E6="Morning"),TRUE,FALSE)</formula>
    </cfRule>
  </conditionalFormatting>
  <conditionalFormatting sqref="A14:F14">
    <cfRule type="expression" dxfId="210" priority="110">
      <formula>IF(AND(A14=#REF!,OR(WEEKDAY(A14)=3,WEEKDAY(A14)=5)),TRUE,FALSE)</formula>
    </cfRule>
    <cfRule type="expression" dxfId="209" priority="111">
      <formula>IF(OR(WEEKDAY($A14)=2,WEEKDAY($A14)=4,WEEKDAY($A14)=6),"True","False")</formula>
    </cfRule>
  </conditionalFormatting>
  <conditionalFormatting sqref="A14">
    <cfRule type="expression" dxfId="208" priority="115">
      <formula>IF(AND(A14=#REF!,OR(WEEKDAY(A14)=2,WEEKDAY(A14)=4,WEEKDAY(A14)=6)),TRUE,FALSE)</formula>
    </cfRule>
  </conditionalFormatting>
  <conditionalFormatting sqref="E14">
    <cfRule type="expression" dxfId="207" priority="123">
      <formula>IF(AND(#REF!=E14,E14="Afternoon"),TRUE,FALSE)</formula>
    </cfRule>
    <cfRule type="expression" dxfId="206" priority="124">
      <formula>IF(E14="Afternoon",TRUE,FALSE)</formula>
    </cfRule>
    <cfRule type="expression" dxfId="205" priority="125">
      <formula>IF(E14="Morning",TRUE,FALSE)</formula>
    </cfRule>
    <cfRule type="expression" dxfId="204" priority="126">
      <formula>IF(E14=#REF!,FALSE,TRUE)</formula>
    </cfRule>
    <cfRule type="expression" dxfId="203" priority="127">
      <formula>IF(AND(E14=#REF!,OR(WEEKDAY(A14)=2,WEEKDAY(A14)=4,WEEKDAY(A14)=6)),TRUE,FALSE)</formula>
    </cfRule>
    <cfRule type="expression" dxfId="202" priority="128">
      <formula>IF(AND(E14=#REF!,OR(WEEKDAY(A14)=3,WEEKDAY(A14)=5)),TRUE,FALSE)</formula>
    </cfRule>
  </conditionalFormatting>
  <conditionalFormatting sqref="E14">
    <cfRule type="expression" dxfId="201" priority="136">
      <formula>IF(AND(#REF!=E14,E14="Morning"),TRUE,FALSE)</formula>
    </cfRule>
  </conditionalFormatting>
  <conditionalFormatting sqref="A13">
    <cfRule type="expression" dxfId="200" priority="232">
      <formula>IF(A13=#REF!,FALSE,TRUE)</formula>
    </cfRule>
    <cfRule type="expression" dxfId="199" priority="233">
      <formula>IF(A13=A12,FALSE,TRUE)</formula>
    </cfRule>
  </conditionalFormatting>
  <conditionalFormatting sqref="A15">
    <cfRule type="expression" dxfId="198" priority="810">
      <formula>IF(A15=A16,FALSE,TRUE)</formula>
    </cfRule>
    <cfRule type="expression" dxfId="197" priority="811">
      <formula>IF(A15=#REF!,FALSE,TRUE)</formula>
    </cfRule>
  </conditionalFormatting>
  <conditionalFormatting sqref="A15:F15">
    <cfRule type="expression" dxfId="196" priority="816">
      <formula>IF(AND(A15=#REF!,OR(WEEKDAY(A15)=3,WEEKDAY(A15)=5)),TRUE,FALSE)</formula>
    </cfRule>
    <cfRule type="expression" dxfId="195" priority="817">
      <formula>IF(OR(WEEKDAY($A15)=2,WEEKDAY($A15)=4,WEEKDAY($A15)=6),"True","False")</formula>
    </cfRule>
  </conditionalFormatting>
  <conditionalFormatting sqref="A15">
    <cfRule type="expression" dxfId="194" priority="821">
      <formula>IF(AND(A15=#REF!,OR(WEEKDAY(A15)=2,WEEKDAY(A15)=4,WEEKDAY(A15)=6)),TRUE,FALSE)</formula>
    </cfRule>
  </conditionalFormatting>
  <conditionalFormatting sqref="E15">
    <cfRule type="expression" dxfId="193" priority="829">
      <formula>IF(AND(#REF!=E15,E15="Afternoon"),TRUE,FALSE)</formula>
    </cfRule>
    <cfRule type="expression" dxfId="192" priority="830">
      <formula>IF(E15="Afternoon",TRUE,FALSE)</formula>
    </cfRule>
    <cfRule type="expression" dxfId="191" priority="831">
      <formula>IF(E15="Morning",TRUE,FALSE)</formula>
    </cfRule>
    <cfRule type="expression" dxfId="190" priority="832">
      <formula>IF(E15=#REF!,FALSE,TRUE)</formula>
    </cfRule>
    <cfRule type="expression" dxfId="189" priority="833">
      <formula>IF(AND(E15=#REF!,OR(WEEKDAY(A15)=2,WEEKDAY(A15)=4,WEEKDAY(A15)=6)),TRUE,FALSE)</formula>
    </cfRule>
    <cfRule type="expression" dxfId="188" priority="834">
      <formula>IF(AND(E15=#REF!,OR(WEEKDAY(A15)=3,WEEKDAY(A15)=5)),TRUE,FALSE)</formula>
    </cfRule>
  </conditionalFormatting>
  <conditionalFormatting sqref="E15">
    <cfRule type="expression" dxfId="187" priority="842">
      <formula>IF(AND(#REF!=E15,E15="Morning"),TRUE,FALSE)</formula>
    </cfRule>
  </conditionalFormatting>
  <conditionalFormatting sqref="A14">
    <cfRule type="expression" dxfId="186" priority="844">
      <formula>IF(A14=#REF!,FALSE,TRUE)</formula>
    </cfRule>
    <cfRule type="expression" dxfId="185" priority="845">
      <formula>IF(A14=#REF!,FALSE,TRUE)</formula>
    </cfRule>
  </conditionalFormatting>
  <pageMargins left="0.23622047244094491" right="0.23622047244094491" top="0.74803149606299213" bottom="0.74803149606299213" header="0.31496062992125984" footer="0.31496062992125984"/>
  <pageSetup paperSize="9" firstPageNumber="8"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FBF0-BABA-4204-859E-0C7E770C2B0C}">
  <dimension ref="A1:G32"/>
  <sheetViews>
    <sheetView topLeftCell="A7" zoomScaleNormal="100" zoomScaleSheetLayoutView="115" workbookViewId="0">
      <selection activeCell="B6" sqref="B6:B32"/>
    </sheetView>
  </sheetViews>
  <sheetFormatPr defaultColWidth="9" defaultRowHeight="11.5"/>
  <cols>
    <col min="1" max="1" width="21.5" style="17" customWidth="1"/>
    <col min="2" max="2" width="13.58203125" style="18" customWidth="1"/>
    <col min="3" max="3" width="26.5" style="16" customWidth="1"/>
    <col min="4" max="4" width="50.58203125" style="16" customWidth="1"/>
    <col min="5" max="5" width="13.08203125" style="18" customWidth="1"/>
    <col min="6" max="6" width="14" style="18" customWidth="1"/>
    <col min="7" max="16384" width="9" style="19"/>
  </cols>
  <sheetData>
    <row r="1" spans="1:7" s="5" customFormat="1" ht="30" customHeight="1">
      <c r="A1" s="8"/>
      <c r="B1" s="35" t="str">
        <f>SUBSTITUTE(Home!B5,CHAR(10),"")</f>
        <v>Pearson Edexcel International General Certificate of Secondary Education</v>
      </c>
      <c r="C1" s="20"/>
      <c r="D1" s="20"/>
      <c r="E1" s="22"/>
      <c r="F1" s="22"/>
    </row>
    <row r="2" spans="1:7" s="5" customFormat="1" ht="30" customHeight="1" thickBot="1">
      <c r="A2" s="8"/>
      <c r="B2" s="36" t="str">
        <f>SUBSTITUTE(Home!B6,CHAR(10),"")&amp;" - "&amp;SUBSTITUTE(Home!B7,CHAR(10),"")</f>
        <v>November 2025 Examination Timetable - FINAL</v>
      </c>
      <c r="C2" s="21"/>
      <c r="D2" s="21"/>
      <c r="E2" s="23"/>
      <c r="F2" s="23"/>
    </row>
    <row r="3" spans="1:7" s="5" customFormat="1" ht="21" thickTop="1" thickBot="1">
      <c r="A3" s="13" t="str">
        <f ca="1">"Week "&amp;MID(CELL("filename",A1),FIND("]",CELL("filename",A1))+1,255)</f>
        <v>Week 3</v>
      </c>
      <c r="B3" s="9"/>
      <c r="C3" s="10"/>
      <c r="D3" s="10"/>
      <c r="E3" s="12"/>
      <c r="F3" s="12"/>
    </row>
    <row r="4" spans="1:7" s="5" customFormat="1" ht="14.5" thickTop="1">
      <c r="A4" s="8"/>
      <c r="B4" s="6"/>
      <c r="C4" s="7"/>
      <c r="D4" s="7"/>
      <c r="E4" s="11"/>
      <c r="F4" s="11"/>
    </row>
    <row r="5" spans="1:7" s="24" customFormat="1" ht="26">
      <c r="A5" s="58" t="s">
        <v>16</v>
      </c>
      <c r="B5" s="59" t="s">
        <v>3</v>
      </c>
      <c r="C5" s="59" t="s">
        <v>4</v>
      </c>
      <c r="D5" s="59" t="s">
        <v>5</v>
      </c>
      <c r="E5" s="60" t="s">
        <v>15</v>
      </c>
      <c r="F5" s="60" t="s">
        <v>14</v>
      </c>
    </row>
    <row r="6" spans="1:7" ht="23">
      <c r="A6" s="61">
        <v>45971</v>
      </c>
      <c r="B6" s="62" t="s">
        <v>70</v>
      </c>
      <c r="C6" s="63" t="s">
        <v>104</v>
      </c>
      <c r="D6" s="63" t="s">
        <v>98</v>
      </c>
      <c r="E6" s="64" t="s">
        <v>30</v>
      </c>
      <c r="F6" s="62" t="s">
        <v>19</v>
      </c>
    </row>
    <row r="7" spans="1:7">
      <c r="A7" s="61">
        <v>45971</v>
      </c>
      <c r="B7" s="62" t="s">
        <v>61</v>
      </c>
      <c r="C7" s="63" t="s">
        <v>108</v>
      </c>
      <c r="D7" s="63" t="s">
        <v>78</v>
      </c>
      <c r="E7" s="64" t="s">
        <v>13</v>
      </c>
      <c r="F7" s="62" t="s">
        <v>7</v>
      </c>
    </row>
    <row r="8" spans="1:7">
      <c r="A8" s="61">
        <v>45971</v>
      </c>
      <c r="B8" s="62" t="s">
        <v>57</v>
      </c>
      <c r="C8" s="63" t="s">
        <v>28</v>
      </c>
      <c r="D8" s="63" t="s">
        <v>103</v>
      </c>
      <c r="E8" s="64" t="s">
        <v>13</v>
      </c>
      <c r="F8" s="62" t="s">
        <v>18</v>
      </c>
    </row>
    <row r="9" spans="1:7" ht="23">
      <c r="A9" s="61">
        <v>45972</v>
      </c>
      <c r="B9" s="62" t="s">
        <v>70</v>
      </c>
      <c r="C9" s="63" t="s">
        <v>104</v>
      </c>
      <c r="D9" s="63" t="s">
        <v>98</v>
      </c>
      <c r="E9" s="64" t="s">
        <v>30</v>
      </c>
      <c r="F9" s="62" t="s">
        <v>19</v>
      </c>
    </row>
    <row r="10" spans="1:7">
      <c r="A10" s="61">
        <v>45972</v>
      </c>
      <c r="B10" s="62" t="s">
        <v>42</v>
      </c>
      <c r="C10" s="63" t="s">
        <v>166</v>
      </c>
      <c r="D10" s="63" t="s">
        <v>79</v>
      </c>
      <c r="E10" s="64" t="s">
        <v>13</v>
      </c>
      <c r="F10" s="62" t="s">
        <v>9</v>
      </c>
    </row>
    <row r="11" spans="1:7">
      <c r="A11" s="61">
        <v>45972</v>
      </c>
      <c r="B11" s="62" t="s">
        <v>58</v>
      </c>
      <c r="C11" s="63" t="s">
        <v>141</v>
      </c>
      <c r="D11" s="63" t="s">
        <v>94</v>
      </c>
      <c r="E11" s="64" t="s">
        <v>13</v>
      </c>
      <c r="F11" s="62" t="s">
        <v>8</v>
      </c>
    </row>
    <row r="12" spans="1:7">
      <c r="A12" s="61">
        <v>45972</v>
      </c>
      <c r="B12" s="62" t="s">
        <v>106</v>
      </c>
      <c r="C12" s="63" t="s">
        <v>195</v>
      </c>
      <c r="D12" s="63" t="s">
        <v>79</v>
      </c>
      <c r="E12" s="64" t="s">
        <v>13</v>
      </c>
      <c r="F12" s="62" t="s">
        <v>9</v>
      </c>
    </row>
    <row r="13" spans="1:7">
      <c r="A13" s="61">
        <v>45972</v>
      </c>
      <c r="B13" s="62" t="s">
        <v>167</v>
      </c>
      <c r="C13" s="63" t="s">
        <v>168</v>
      </c>
      <c r="D13" s="63" t="s">
        <v>162</v>
      </c>
      <c r="E13" s="64" t="s">
        <v>13</v>
      </c>
      <c r="F13" s="62" t="s">
        <v>163</v>
      </c>
    </row>
    <row r="14" spans="1:7">
      <c r="A14" s="61">
        <v>45972</v>
      </c>
      <c r="B14" s="62" t="s">
        <v>129</v>
      </c>
      <c r="C14" s="63" t="s">
        <v>142</v>
      </c>
      <c r="D14" s="63" t="s">
        <v>155</v>
      </c>
      <c r="E14" s="64" t="s">
        <v>13</v>
      </c>
      <c r="F14" s="62" t="s">
        <v>8</v>
      </c>
    </row>
    <row r="15" spans="1:7">
      <c r="A15" s="61">
        <v>45972</v>
      </c>
      <c r="B15" s="62" t="s">
        <v>199</v>
      </c>
      <c r="C15" s="63" t="s">
        <v>197</v>
      </c>
      <c r="D15" s="63" t="s">
        <v>200</v>
      </c>
      <c r="E15" s="64" t="s">
        <v>13</v>
      </c>
      <c r="F15" s="62" t="s">
        <v>22</v>
      </c>
    </row>
    <row r="16" spans="1:7" ht="23">
      <c r="A16" s="61">
        <v>45973</v>
      </c>
      <c r="B16" s="62" t="s">
        <v>70</v>
      </c>
      <c r="C16" s="63" t="s">
        <v>104</v>
      </c>
      <c r="D16" s="63" t="s">
        <v>98</v>
      </c>
      <c r="E16" s="64" t="s">
        <v>30</v>
      </c>
      <c r="F16" s="62" t="s">
        <v>19</v>
      </c>
      <c r="G16" s="54"/>
    </row>
    <row r="17" spans="1:7">
      <c r="A17" s="61">
        <v>45973</v>
      </c>
      <c r="B17" s="62" t="s">
        <v>39</v>
      </c>
      <c r="C17" s="63" t="s">
        <v>135</v>
      </c>
      <c r="D17" s="63" t="s">
        <v>89</v>
      </c>
      <c r="E17" s="64" t="s">
        <v>13</v>
      </c>
      <c r="F17" s="62" t="s">
        <v>7</v>
      </c>
      <c r="G17" s="54"/>
    </row>
    <row r="18" spans="1:7">
      <c r="A18" s="61">
        <v>45973</v>
      </c>
      <c r="B18" s="62" t="s">
        <v>124</v>
      </c>
      <c r="C18" s="63" t="s">
        <v>136</v>
      </c>
      <c r="D18" s="63" t="s">
        <v>148</v>
      </c>
      <c r="E18" s="64" t="s">
        <v>13</v>
      </c>
      <c r="F18" s="62" t="s">
        <v>7</v>
      </c>
      <c r="G18" s="54"/>
    </row>
    <row r="19" spans="1:7">
      <c r="A19" s="61">
        <v>45973</v>
      </c>
      <c r="B19" s="62" t="s">
        <v>172</v>
      </c>
      <c r="C19" s="63" t="s">
        <v>173</v>
      </c>
      <c r="D19" s="63" t="s">
        <v>174</v>
      </c>
      <c r="E19" s="64" t="s">
        <v>13</v>
      </c>
      <c r="F19" s="62" t="s">
        <v>175</v>
      </c>
      <c r="G19" s="54"/>
    </row>
    <row r="20" spans="1:7">
      <c r="A20" s="61">
        <v>45973</v>
      </c>
      <c r="B20" s="62" t="s">
        <v>176</v>
      </c>
      <c r="C20" s="63" t="s">
        <v>173</v>
      </c>
      <c r="D20" s="63" t="s">
        <v>177</v>
      </c>
      <c r="E20" s="64" t="s">
        <v>13</v>
      </c>
      <c r="F20" s="62" t="s">
        <v>178</v>
      </c>
      <c r="G20" s="54"/>
    </row>
    <row r="21" spans="1:7" ht="23">
      <c r="A21" s="61">
        <v>45974</v>
      </c>
      <c r="B21" s="62" t="s">
        <v>70</v>
      </c>
      <c r="C21" s="63" t="s">
        <v>104</v>
      </c>
      <c r="D21" s="63" t="s">
        <v>98</v>
      </c>
      <c r="E21" s="64" t="s">
        <v>30</v>
      </c>
      <c r="F21" s="62" t="s">
        <v>19</v>
      </c>
      <c r="G21" s="54"/>
    </row>
    <row r="22" spans="1:7">
      <c r="A22" s="61">
        <v>45974</v>
      </c>
      <c r="B22" s="62" t="s">
        <v>115</v>
      </c>
      <c r="C22" s="63" t="s">
        <v>143</v>
      </c>
      <c r="D22" s="63" t="s">
        <v>117</v>
      </c>
      <c r="E22" s="64" t="s">
        <v>13</v>
      </c>
      <c r="F22" s="62" t="s">
        <v>7</v>
      </c>
      <c r="G22" s="54"/>
    </row>
    <row r="23" spans="1:7">
      <c r="A23" s="61">
        <v>45974</v>
      </c>
      <c r="B23" s="62" t="s">
        <v>49</v>
      </c>
      <c r="C23" s="63" t="s">
        <v>191</v>
      </c>
      <c r="D23" s="63" t="s">
        <v>109</v>
      </c>
      <c r="E23" s="64" t="s">
        <v>13</v>
      </c>
      <c r="F23" s="62" t="s">
        <v>9</v>
      </c>
      <c r="G23" s="54"/>
    </row>
    <row r="24" spans="1:7">
      <c r="A24" s="61">
        <v>45974</v>
      </c>
      <c r="B24" s="62" t="s">
        <v>107</v>
      </c>
      <c r="C24" s="63" t="s">
        <v>195</v>
      </c>
      <c r="D24" s="63" t="s">
        <v>109</v>
      </c>
      <c r="E24" s="64" t="s">
        <v>13</v>
      </c>
      <c r="F24" s="62" t="s">
        <v>9</v>
      </c>
      <c r="G24" s="54"/>
    </row>
    <row r="25" spans="1:7">
      <c r="A25" s="61">
        <v>45974</v>
      </c>
      <c r="B25" s="62" t="s">
        <v>130</v>
      </c>
      <c r="C25" s="63" t="s">
        <v>144</v>
      </c>
      <c r="D25" s="63" t="s">
        <v>156</v>
      </c>
      <c r="E25" s="64" t="s">
        <v>13</v>
      </c>
      <c r="F25" s="62" t="s">
        <v>7</v>
      </c>
      <c r="G25" s="54"/>
    </row>
    <row r="26" spans="1:7">
      <c r="A26" s="61">
        <v>45974</v>
      </c>
      <c r="B26" s="62" t="s">
        <v>192</v>
      </c>
      <c r="C26" s="63" t="s">
        <v>193</v>
      </c>
      <c r="D26" s="63" t="s">
        <v>162</v>
      </c>
      <c r="E26" s="64" t="s">
        <v>13</v>
      </c>
      <c r="F26" s="62" t="s">
        <v>163</v>
      </c>
      <c r="G26" s="54"/>
    </row>
    <row r="27" spans="1:7">
      <c r="A27" s="61">
        <v>45974</v>
      </c>
      <c r="B27" s="62" t="s">
        <v>203</v>
      </c>
      <c r="C27" s="63" t="s">
        <v>197</v>
      </c>
      <c r="D27" s="63" t="s">
        <v>204</v>
      </c>
      <c r="E27" s="64" t="s">
        <v>13</v>
      </c>
      <c r="F27" s="62" t="s">
        <v>22</v>
      </c>
      <c r="G27" s="54"/>
    </row>
    <row r="28" spans="1:7" ht="23">
      <c r="A28" s="61">
        <v>45975</v>
      </c>
      <c r="B28" s="62" t="s">
        <v>70</v>
      </c>
      <c r="C28" s="63" t="s">
        <v>104</v>
      </c>
      <c r="D28" s="63" t="s">
        <v>98</v>
      </c>
      <c r="E28" s="64" t="s">
        <v>30</v>
      </c>
      <c r="F28" s="62" t="s">
        <v>19</v>
      </c>
    </row>
    <row r="29" spans="1:7">
      <c r="A29" s="61">
        <v>45975</v>
      </c>
      <c r="B29" s="62" t="s">
        <v>54</v>
      </c>
      <c r="C29" s="63" t="s">
        <v>159</v>
      </c>
      <c r="D29" s="63" t="s">
        <v>81</v>
      </c>
      <c r="E29" s="64" t="s">
        <v>13</v>
      </c>
      <c r="F29" s="62" t="s">
        <v>12</v>
      </c>
    </row>
    <row r="30" spans="1:7">
      <c r="A30" s="61">
        <v>45975</v>
      </c>
      <c r="B30" s="62" t="s">
        <v>69</v>
      </c>
      <c r="C30" s="63" t="s">
        <v>29</v>
      </c>
      <c r="D30" s="63" t="s">
        <v>103</v>
      </c>
      <c r="E30" s="64" t="s">
        <v>13</v>
      </c>
      <c r="F30" s="62" t="s">
        <v>9</v>
      </c>
    </row>
    <row r="31" spans="1:7">
      <c r="A31" s="61">
        <v>45975</v>
      </c>
      <c r="B31" s="62" t="s">
        <v>164</v>
      </c>
      <c r="C31" s="63" t="s">
        <v>161</v>
      </c>
      <c r="D31" s="63" t="s">
        <v>165</v>
      </c>
      <c r="E31" s="64" t="s">
        <v>13</v>
      </c>
      <c r="F31" s="62" t="s">
        <v>163</v>
      </c>
    </row>
    <row r="32" spans="1:7">
      <c r="A32" s="61">
        <v>45975</v>
      </c>
      <c r="B32" s="62" t="s">
        <v>198</v>
      </c>
      <c r="C32" s="63" t="s">
        <v>197</v>
      </c>
      <c r="D32" s="63" t="s">
        <v>165</v>
      </c>
      <c r="E32" s="64" t="s">
        <v>13</v>
      </c>
      <c r="F32" s="62" t="s">
        <v>22</v>
      </c>
    </row>
  </sheetData>
  <conditionalFormatting sqref="A8:A14 A18:A940">
    <cfRule type="expression" dxfId="184" priority="10">
      <formula>IF(A8=A9,FALSE,TRUE)</formula>
    </cfRule>
    <cfRule type="expression" dxfId="183" priority="12">
      <formula>IF(A8=A7,FALSE,TRUE)</formula>
    </cfRule>
  </conditionalFormatting>
  <conditionalFormatting sqref="A7">
    <cfRule type="expression" dxfId="182" priority="13">
      <formula>IF(A7=A8,FALSE,TRUE)</formula>
    </cfRule>
  </conditionalFormatting>
  <conditionalFormatting sqref="A6:A32">
    <cfRule type="expression" dxfId="181" priority="14">
      <formula>IF(A6=A5,FALSE,TRUE)</formula>
    </cfRule>
  </conditionalFormatting>
  <conditionalFormatting sqref="A6:F940">
    <cfRule type="expression" dxfId="180" priority="8">
      <formula>IF(AND(A6=A5,OR(WEEKDAY(A6)=3,WEEKDAY(A6)=5)),TRUE,FALSE)</formula>
    </cfRule>
    <cfRule type="expression" dxfId="179" priority="9">
      <formula>IF(OR(WEEKDAY($A6)=2,WEEKDAY($A6)=4,WEEKDAY($A6)=6),"True","False")</formula>
    </cfRule>
  </conditionalFormatting>
  <conditionalFormatting sqref="A6:A940">
    <cfRule type="expression" dxfId="178" priority="11">
      <formula>IF(AND(A6=A5,OR(WEEKDAY(A6)=2,WEEKDAY(A6)=4,WEEKDAY(A6)=6)),TRUE,FALSE)</formula>
    </cfRule>
  </conditionalFormatting>
  <conditionalFormatting sqref="E6:E940">
    <cfRule type="expression" dxfId="177" priority="1">
      <formula>IF(AND(E5=E6,E6="Afternoon"),TRUE,FALSE)</formula>
    </cfRule>
    <cfRule type="expression" dxfId="176" priority="3">
      <formula>IF(E6="Afternoon",TRUE,FALSE)</formula>
    </cfRule>
    <cfRule type="expression" dxfId="175" priority="4">
      <formula>IF(E6="Morning",TRUE,FALSE)</formula>
    </cfRule>
    <cfRule type="expression" dxfId="174" priority="5">
      <formula>IF(E6=E5,FALSE,TRUE)</formula>
    </cfRule>
    <cfRule type="expression" dxfId="173" priority="6">
      <formula>IF(AND(E6=E5,OR(WEEKDAY(A6)=2,WEEKDAY(A6)=4,WEEKDAY(A6)=6)),TRUE,FALSE)</formula>
    </cfRule>
    <cfRule type="expression" dxfId="172" priority="7">
      <formula>IF(AND(E6=E5,OR(WEEKDAY(A6)=3,WEEKDAY(A6)=5)),TRUE,FALSE)</formula>
    </cfRule>
  </conditionalFormatting>
  <conditionalFormatting sqref="E6:E950">
    <cfRule type="expression" dxfId="171" priority="2">
      <formula>IF(AND(E5=E6,E6="Morning"),TRUE,FALSE)</formula>
    </cfRule>
  </conditionalFormatting>
  <conditionalFormatting sqref="A15">
    <cfRule type="expression" dxfId="170" priority="236">
      <formula>IF(A15=#REF!,FALSE,TRUE)</formula>
    </cfRule>
    <cfRule type="expression" dxfId="169" priority="237">
      <formula>IF(A15=A14,FALSE,TRUE)</formula>
    </cfRule>
  </conditionalFormatting>
  <conditionalFormatting sqref="A6:F32">
    <cfRule type="expression" dxfId="168" priority="244">
      <formula>IF(AND(A6=#REF!,OR(WEEKDAY(A6)=3,WEEKDAY(A6)=5)),TRUE,FALSE)</formula>
    </cfRule>
    <cfRule type="expression" dxfId="167" priority="245">
      <formula>IF(OR(WEEKDAY($A6)=2,WEEKDAY($A6)=4,WEEKDAY($A6)=6),"True","False")</formula>
    </cfRule>
  </conditionalFormatting>
  <conditionalFormatting sqref="A6:A32">
    <cfRule type="expression" dxfId="166" priority="249">
      <formula>IF(AND(A6=#REF!,OR(WEEKDAY(A6)=2,WEEKDAY(A6)=4,WEEKDAY(A6)=6)),TRUE,FALSE)</formula>
    </cfRule>
  </conditionalFormatting>
  <conditionalFormatting sqref="E6:E32">
    <cfRule type="expression" dxfId="165" priority="257">
      <formula>IF(AND(#REF!=E6,E6="Afternoon"),TRUE,FALSE)</formula>
    </cfRule>
    <cfRule type="expression" dxfId="164" priority="258">
      <formula>IF(E6="Afternoon",TRUE,FALSE)</formula>
    </cfRule>
    <cfRule type="expression" dxfId="163" priority="259">
      <formula>IF(E6="Morning",TRUE,FALSE)</formula>
    </cfRule>
    <cfRule type="expression" dxfId="162" priority="260">
      <formula>IF(E6=#REF!,FALSE,TRUE)</formula>
    </cfRule>
    <cfRule type="expression" dxfId="161" priority="261">
      <formula>IF(AND(E6=#REF!,OR(WEEKDAY(A6)=2,WEEKDAY(A6)=4,WEEKDAY(A6)=6)),TRUE,FALSE)</formula>
    </cfRule>
    <cfRule type="expression" dxfId="160" priority="262">
      <formula>IF(AND(E6=#REF!,OR(WEEKDAY(A6)=3,WEEKDAY(A6)=5)),TRUE,FALSE)</formula>
    </cfRule>
  </conditionalFormatting>
  <conditionalFormatting sqref="E6:E32">
    <cfRule type="expression" dxfId="159" priority="270">
      <formula>IF(AND(#REF!=E6,E6="Morning"),TRUE,FALSE)</formula>
    </cfRule>
  </conditionalFormatting>
  <conditionalFormatting sqref="A17">
    <cfRule type="expression" dxfId="158" priority="623">
      <formula>IF(A17=A18,FALSE,TRUE)</formula>
    </cfRule>
    <cfRule type="expression" dxfId="157" priority="624">
      <formula>IF(A17=#REF!,FALSE,TRUE)</formula>
    </cfRule>
  </conditionalFormatting>
  <conditionalFormatting sqref="A17:F17">
    <cfRule type="expression" dxfId="156" priority="629">
      <formula>IF(AND(A17=#REF!,OR(WEEKDAY(A17)=3,WEEKDAY(A17)=5)),TRUE,FALSE)</formula>
    </cfRule>
    <cfRule type="expression" dxfId="155" priority="630">
      <formula>IF(OR(WEEKDAY($A17)=2,WEEKDAY($A17)=4,WEEKDAY($A17)=6),"True","False")</formula>
    </cfRule>
  </conditionalFormatting>
  <conditionalFormatting sqref="A17">
    <cfRule type="expression" dxfId="154" priority="634">
      <formula>IF(AND(A17=#REF!,OR(WEEKDAY(A17)=2,WEEKDAY(A17)=4,WEEKDAY(A17)=6)),TRUE,FALSE)</formula>
    </cfRule>
  </conditionalFormatting>
  <conditionalFormatting sqref="E17">
    <cfRule type="expression" dxfId="153" priority="642">
      <formula>IF(AND(#REF!=E17,E17="Afternoon"),TRUE,FALSE)</formula>
    </cfRule>
    <cfRule type="expression" dxfId="152" priority="643">
      <formula>IF(E17="Afternoon",TRUE,FALSE)</formula>
    </cfRule>
    <cfRule type="expression" dxfId="151" priority="644">
      <formula>IF(E17="Morning",TRUE,FALSE)</formula>
    </cfRule>
    <cfRule type="expression" dxfId="150" priority="645">
      <formula>IF(E17=#REF!,FALSE,TRUE)</formula>
    </cfRule>
    <cfRule type="expression" dxfId="149" priority="646">
      <formula>IF(AND(E17=#REF!,OR(WEEKDAY(A17)=2,WEEKDAY(A17)=4,WEEKDAY(A17)=6)),TRUE,FALSE)</formula>
    </cfRule>
    <cfRule type="expression" dxfId="148" priority="647">
      <formula>IF(AND(E17=#REF!,OR(WEEKDAY(A17)=3,WEEKDAY(A17)=5)),TRUE,FALSE)</formula>
    </cfRule>
  </conditionalFormatting>
  <conditionalFormatting sqref="E17">
    <cfRule type="expression" dxfId="147" priority="655">
      <formula>IF(AND(#REF!=E17,E17="Morning"),TRUE,FALSE)</formula>
    </cfRule>
  </conditionalFormatting>
  <conditionalFormatting sqref="A6:A32">
    <cfRule type="expression" dxfId="146" priority="657">
      <formula>IF(A6=#REF!,FALSE,TRUE)</formula>
    </cfRule>
    <cfRule type="expression" dxfId="145" priority="658">
      <formula>IF(A6=#REF!,FALSE,TRUE)</formula>
    </cfRule>
  </conditionalFormatting>
  <pageMargins left="0.23622047244094491" right="0.23622047244094491" top="0.74803149606299213" bottom="0.74803149606299213" header="0.31496062992125984" footer="0.31496062992125984"/>
  <pageSetup paperSize="9" firstPageNumber="9"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D8004-47D0-49E2-9AD8-0728A6676365}">
  <dimension ref="A1:G23"/>
  <sheetViews>
    <sheetView topLeftCell="A3" zoomScaleNormal="100" zoomScaleSheetLayoutView="115" workbookViewId="0">
      <selection activeCell="B6" sqref="B6:B22"/>
    </sheetView>
  </sheetViews>
  <sheetFormatPr defaultColWidth="9" defaultRowHeight="11.5"/>
  <cols>
    <col min="1" max="1" width="21.5" style="17" customWidth="1"/>
    <col min="2" max="2" width="13.58203125" style="18" customWidth="1"/>
    <col min="3" max="3" width="26.5" style="16" customWidth="1"/>
    <col min="4" max="4" width="50.58203125" style="16" customWidth="1"/>
    <col min="5" max="5" width="13.08203125" style="18" customWidth="1"/>
    <col min="6" max="6" width="14" style="18" customWidth="1"/>
    <col min="7" max="16384" width="9" style="19"/>
  </cols>
  <sheetData>
    <row r="1" spans="1:7" s="5" customFormat="1" ht="30" customHeight="1">
      <c r="A1" s="8"/>
      <c r="B1" s="35" t="str">
        <f>SUBSTITUTE(Home!B5,CHAR(10),"")</f>
        <v>Pearson Edexcel International General Certificate of Secondary Education</v>
      </c>
      <c r="C1" s="20"/>
      <c r="D1" s="20"/>
      <c r="E1" s="22"/>
      <c r="F1" s="22"/>
    </row>
    <row r="2" spans="1:7" s="5" customFormat="1" ht="30" customHeight="1" thickBot="1">
      <c r="A2" s="8"/>
      <c r="B2" s="36" t="str">
        <f>SUBSTITUTE(Home!B6,CHAR(10),"")&amp;" - "&amp;SUBSTITUTE(Home!B7,CHAR(10),"")</f>
        <v>November 2025 Examination Timetable - FINAL</v>
      </c>
      <c r="C2" s="21"/>
      <c r="D2" s="21"/>
      <c r="E2" s="23"/>
      <c r="F2" s="23"/>
    </row>
    <row r="3" spans="1:7" s="5" customFormat="1" ht="21" thickTop="1" thickBot="1">
      <c r="A3" s="13" t="str">
        <f ca="1">"Week "&amp;MID(CELL("filename",A1),FIND("]",CELL("filename",A1))+1,255)</f>
        <v>Week 4</v>
      </c>
      <c r="B3" s="9"/>
      <c r="C3" s="10"/>
      <c r="D3" s="10"/>
      <c r="E3" s="12"/>
      <c r="F3" s="12"/>
    </row>
    <row r="4" spans="1:7" s="5" customFormat="1" ht="14.5" thickTop="1">
      <c r="A4" s="8"/>
      <c r="B4" s="6"/>
      <c r="C4" s="7"/>
      <c r="D4" s="7"/>
      <c r="E4" s="11"/>
      <c r="F4" s="11"/>
    </row>
    <row r="5" spans="1:7" s="24" customFormat="1" ht="26">
      <c r="A5" s="58" t="s">
        <v>16</v>
      </c>
      <c r="B5" s="59" t="s">
        <v>3</v>
      </c>
      <c r="C5" s="59" t="s">
        <v>4</v>
      </c>
      <c r="D5" s="59" t="s">
        <v>5</v>
      </c>
      <c r="E5" s="60" t="s">
        <v>15</v>
      </c>
      <c r="F5" s="60" t="s">
        <v>14</v>
      </c>
    </row>
    <row r="6" spans="1:7">
      <c r="A6" s="61">
        <v>45978</v>
      </c>
      <c r="B6" s="62" t="s">
        <v>65</v>
      </c>
      <c r="C6" s="63" t="s">
        <v>166</v>
      </c>
      <c r="D6" s="63" t="s">
        <v>82</v>
      </c>
      <c r="E6" s="64" t="s">
        <v>13</v>
      </c>
      <c r="F6" s="62" t="s">
        <v>12</v>
      </c>
    </row>
    <row r="7" spans="1:7">
      <c r="A7" s="61">
        <v>45978</v>
      </c>
      <c r="B7" s="62" t="s">
        <v>53</v>
      </c>
      <c r="C7" s="63" t="s">
        <v>139</v>
      </c>
      <c r="D7" s="63" t="s">
        <v>92</v>
      </c>
      <c r="E7" s="64" t="s">
        <v>13</v>
      </c>
      <c r="F7" s="62" t="s">
        <v>7</v>
      </c>
    </row>
    <row r="8" spans="1:7">
      <c r="A8" s="61">
        <v>45978</v>
      </c>
      <c r="B8" s="62" t="s">
        <v>169</v>
      </c>
      <c r="C8" s="63" t="s">
        <v>168</v>
      </c>
      <c r="D8" s="63" t="s">
        <v>165</v>
      </c>
      <c r="E8" s="64" t="s">
        <v>13</v>
      </c>
      <c r="F8" s="62" t="s">
        <v>163</v>
      </c>
    </row>
    <row r="9" spans="1:7">
      <c r="A9" s="61">
        <v>45978</v>
      </c>
      <c r="B9" s="62" t="s">
        <v>127</v>
      </c>
      <c r="C9" s="63" t="s">
        <v>140</v>
      </c>
      <c r="D9" s="63" t="s">
        <v>153</v>
      </c>
      <c r="E9" s="64" t="s">
        <v>13</v>
      </c>
      <c r="F9" s="62" t="s">
        <v>7</v>
      </c>
    </row>
    <row r="10" spans="1:7">
      <c r="A10" s="61">
        <v>45978</v>
      </c>
      <c r="B10" s="62" t="s">
        <v>201</v>
      </c>
      <c r="C10" s="63" t="s">
        <v>197</v>
      </c>
      <c r="D10" s="63" t="s">
        <v>202</v>
      </c>
      <c r="E10" s="64" t="s">
        <v>13</v>
      </c>
      <c r="F10" s="62" t="s">
        <v>22</v>
      </c>
    </row>
    <row r="11" spans="1:7">
      <c r="A11" s="61">
        <v>45979</v>
      </c>
      <c r="B11" s="62" t="s">
        <v>59</v>
      </c>
      <c r="C11" s="63" t="s">
        <v>135</v>
      </c>
      <c r="D11" s="63" t="s">
        <v>90</v>
      </c>
      <c r="E11" s="64" t="s">
        <v>13</v>
      </c>
      <c r="F11" s="62" t="s">
        <v>7</v>
      </c>
    </row>
    <row r="12" spans="1:7">
      <c r="A12" s="61">
        <v>45979</v>
      </c>
      <c r="B12" s="62" t="s">
        <v>125</v>
      </c>
      <c r="C12" s="63" t="s">
        <v>136</v>
      </c>
      <c r="D12" s="63" t="s">
        <v>149</v>
      </c>
      <c r="E12" s="64" t="s">
        <v>13</v>
      </c>
      <c r="F12" s="62" t="s">
        <v>7</v>
      </c>
    </row>
    <row r="13" spans="1:7">
      <c r="A13" s="61">
        <v>45979</v>
      </c>
      <c r="B13" s="62" t="s">
        <v>179</v>
      </c>
      <c r="C13" s="63" t="s">
        <v>173</v>
      </c>
      <c r="D13" s="63" t="s">
        <v>180</v>
      </c>
      <c r="E13" s="64" t="s">
        <v>13</v>
      </c>
      <c r="F13" s="62" t="s">
        <v>12</v>
      </c>
    </row>
    <row r="14" spans="1:7">
      <c r="A14" s="61">
        <v>45980</v>
      </c>
      <c r="B14" s="62" t="s">
        <v>112</v>
      </c>
      <c r="C14" s="63" t="s">
        <v>111</v>
      </c>
      <c r="D14" s="63" t="s">
        <v>114</v>
      </c>
      <c r="E14" s="64" t="s">
        <v>13</v>
      </c>
      <c r="F14" s="62" t="s">
        <v>20</v>
      </c>
    </row>
    <row r="15" spans="1:7">
      <c r="A15" s="61">
        <v>45980</v>
      </c>
      <c r="B15" s="62" t="s">
        <v>113</v>
      </c>
      <c r="C15" s="63" t="s">
        <v>111</v>
      </c>
      <c r="D15" s="63" t="s">
        <v>85</v>
      </c>
      <c r="E15" s="64" t="s">
        <v>13</v>
      </c>
      <c r="F15" s="62" t="s">
        <v>8</v>
      </c>
    </row>
    <row r="16" spans="1:7">
      <c r="A16" s="61">
        <v>45980</v>
      </c>
      <c r="B16" s="62" t="s">
        <v>67</v>
      </c>
      <c r="C16" s="63" t="s">
        <v>191</v>
      </c>
      <c r="D16" s="63" t="s">
        <v>110</v>
      </c>
      <c r="E16" s="64" t="s">
        <v>13</v>
      </c>
      <c r="F16" s="62" t="s">
        <v>12</v>
      </c>
      <c r="G16" s="54"/>
    </row>
    <row r="17" spans="1:7">
      <c r="A17" s="61">
        <v>45980</v>
      </c>
      <c r="B17" s="62" t="s">
        <v>194</v>
      </c>
      <c r="C17" s="63" t="s">
        <v>193</v>
      </c>
      <c r="D17" s="63" t="s">
        <v>165</v>
      </c>
      <c r="E17" s="64" t="s">
        <v>13</v>
      </c>
      <c r="F17" s="62" t="s">
        <v>163</v>
      </c>
      <c r="G17" s="54"/>
    </row>
    <row r="18" spans="1:7">
      <c r="A18" s="61">
        <v>45980</v>
      </c>
      <c r="B18" s="62" t="s">
        <v>205</v>
      </c>
      <c r="C18" s="63" t="s">
        <v>197</v>
      </c>
      <c r="D18" s="63" t="s">
        <v>206</v>
      </c>
      <c r="E18" s="64" t="s">
        <v>13</v>
      </c>
      <c r="F18" s="62" t="s">
        <v>22</v>
      </c>
      <c r="G18" s="54"/>
    </row>
    <row r="19" spans="1:7">
      <c r="A19" s="61">
        <v>45981</v>
      </c>
      <c r="B19" s="62" t="s">
        <v>62</v>
      </c>
      <c r="C19" s="63" t="s">
        <v>132</v>
      </c>
      <c r="D19" s="63" t="s">
        <v>75</v>
      </c>
      <c r="E19" s="64" t="s">
        <v>13</v>
      </c>
      <c r="F19" s="62" t="s">
        <v>12</v>
      </c>
      <c r="G19" s="54"/>
    </row>
    <row r="20" spans="1:7">
      <c r="A20" s="61">
        <v>45981</v>
      </c>
      <c r="B20" s="62" t="s">
        <v>116</v>
      </c>
      <c r="C20" s="63" t="s">
        <v>143</v>
      </c>
      <c r="D20" s="63" t="s">
        <v>97</v>
      </c>
      <c r="E20" s="64" t="s">
        <v>13</v>
      </c>
      <c r="F20" s="62" t="s">
        <v>7</v>
      </c>
      <c r="G20" s="54"/>
    </row>
    <row r="21" spans="1:7">
      <c r="A21" s="61">
        <v>45981</v>
      </c>
      <c r="B21" s="62" t="s">
        <v>119</v>
      </c>
      <c r="C21" s="63" t="s">
        <v>158</v>
      </c>
      <c r="D21" s="63" t="s">
        <v>146</v>
      </c>
      <c r="E21" s="64" t="s">
        <v>13</v>
      </c>
      <c r="F21" s="62" t="s">
        <v>12</v>
      </c>
      <c r="G21" s="54"/>
    </row>
    <row r="22" spans="1:7">
      <c r="A22" s="61">
        <v>45981</v>
      </c>
      <c r="B22" s="62" t="s">
        <v>131</v>
      </c>
      <c r="C22" s="63" t="s">
        <v>144</v>
      </c>
      <c r="D22" s="63" t="s">
        <v>157</v>
      </c>
      <c r="E22" s="64" t="s">
        <v>13</v>
      </c>
      <c r="F22" s="62" t="s">
        <v>7</v>
      </c>
      <c r="G22" s="54"/>
    </row>
    <row r="23" spans="1:7">
      <c r="A23" s="44"/>
      <c r="B23" s="43"/>
      <c r="C23" s="42"/>
      <c r="D23" s="42"/>
      <c r="E23" s="43"/>
      <c r="F23" s="43"/>
      <c r="G23" s="54"/>
    </row>
  </sheetData>
  <conditionalFormatting sqref="A8:A14 A18:A21 A24:A936">
    <cfRule type="expression" dxfId="144" priority="10">
      <formula>IF(A8=A9,FALSE,TRUE)</formula>
    </cfRule>
    <cfRule type="expression" dxfId="143" priority="12">
      <formula>IF(A8=A7,FALSE,TRUE)</formula>
    </cfRule>
  </conditionalFormatting>
  <conditionalFormatting sqref="A6:A15">
    <cfRule type="expression" dxfId="142" priority="13">
      <formula>IF(A6=A7,FALSE,TRUE)</formula>
    </cfRule>
  </conditionalFormatting>
  <conditionalFormatting sqref="A6:A22">
    <cfRule type="expression" dxfId="141" priority="14">
      <formula>IF(A6=A5,FALSE,TRUE)</formula>
    </cfRule>
  </conditionalFormatting>
  <conditionalFormatting sqref="A6:F22 A24:F936">
    <cfRule type="expression" dxfId="140" priority="8">
      <formula>IF(AND(A6=A5,OR(WEEKDAY(A6)=3,WEEKDAY(A6)=5)),TRUE,FALSE)</formula>
    </cfRule>
    <cfRule type="expression" dxfId="139" priority="9">
      <formula>IF(OR(WEEKDAY($A6)=2,WEEKDAY($A6)=4,WEEKDAY($A6)=6),"True","False")</formula>
    </cfRule>
  </conditionalFormatting>
  <conditionalFormatting sqref="A6:A22 A24:A936">
    <cfRule type="expression" dxfId="138" priority="11">
      <formula>IF(AND(A6=A5,OR(WEEKDAY(A6)=2,WEEKDAY(A6)=4,WEEKDAY(A6)=6)),TRUE,FALSE)</formula>
    </cfRule>
  </conditionalFormatting>
  <conditionalFormatting sqref="E6:E22 E24:E936">
    <cfRule type="expression" dxfId="137" priority="1">
      <formula>IF(AND(E5=E6,E6="Afternoon"),TRUE,FALSE)</formula>
    </cfRule>
    <cfRule type="expression" dxfId="136" priority="3">
      <formula>IF(E6="Afternoon",TRUE,FALSE)</formula>
    </cfRule>
    <cfRule type="expression" dxfId="135" priority="4">
      <formula>IF(E6="Morning",TRUE,FALSE)</formula>
    </cfRule>
    <cfRule type="expression" dxfId="134" priority="5">
      <formula>IF(E6=E5,FALSE,TRUE)</formula>
    </cfRule>
    <cfRule type="expression" dxfId="133" priority="6">
      <formula>IF(AND(E6=E5,OR(WEEKDAY(A6)=2,WEEKDAY(A6)=4,WEEKDAY(A6)=6)),TRUE,FALSE)</formula>
    </cfRule>
    <cfRule type="expression" dxfId="132" priority="7">
      <formula>IF(AND(E6=E5,OR(WEEKDAY(A6)=3,WEEKDAY(A6)=5)),TRUE,FALSE)</formula>
    </cfRule>
  </conditionalFormatting>
  <conditionalFormatting sqref="E6:E22 E24:E946">
    <cfRule type="expression" dxfId="131" priority="2">
      <formula>IF(AND(E5=E6,E6="Morning"),TRUE,FALSE)</formula>
    </cfRule>
  </conditionalFormatting>
  <conditionalFormatting sqref="A16:F16">
    <cfRule type="expression" dxfId="130" priority="184">
      <formula>IF(AND(A16=#REF!,OR(WEEKDAY(A16)=3,WEEKDAY(A16)=5)),TRUE,FALSE)</formula>
    </cfRule>
    <cfRule type="expression" dxfId="129" priority="185">
      <formula>IF(OR(WEEKDAY($A16)=2,WEEKDAY($A16)=4,WEEKDAY($A16)=6),"True","False")</formula>
    </cfRule>
  </conditionalFormatting>
  <conditionalFormatting sqref="A16">
    <cfRule type="expression" dxfId="128" priority="189">
      <formula>IF(AND(A16=#REF!,OR(WEEKDAY(A16)=2,WEEKDAY(A16)=4,WEEKDAY(A16)=6)),TRUE,FALSE)</formula>
    </cfRule>
  </conditionalFormatting>
  <conditionalFormatting sqref="E16">
    <cfRule type="expression" dxfId="127" priority="197">
      <formula>IF(AND(#REF!=E16,E16="Afternoon"),TRUE,FALSE)</formula>
    </cfRule>
    <cfRule type="expression" dxfId="126" priority="198">
      <formula>IF(E16="Afternoon",TRUE,FALSE)</formula>
    </cfRule>
    <cfRule type="expression" dxfId="125" priority="199">
      <formula>IF(E16="Morning",TRUE,FALSE)</formula>
    </cfRule>
    <cfRule type="expression" dxfId="124" priority="200">
      <formula>IF(E16=#REF!,FALSE,TRUE)</formula>
    </cfRule>
    <cfRule type="expression" dxfId="123" priority="201">
      <formula>IF(AND(E16=#REF!,OR(WEEKDAY(A16)=2,WEEKDAY(A16)=4,WEEKDAY(A16)=6)),TRUE,FALSE)</formula>
    </cfRule>
    <cfRule type="expression" dxfId="122" priority="202">
      <formula>IF(AND(E16=#REF!,OR(WEEKDAY(A16)=3,WEEKDAY(A16)=5)),TRUE,FALSE)</formula>
    </cfRule>
  </conditionalFormatting>
  <conditionalFormatting sqref="E16">
    <cfRule type="expression" dxfId="121" priority="210">
      <formula>IF(AND(#REF!=E16,E16="Morning"),TRUE,FALSE)</formula>
    </cfRule>
  </conditionalFormatting>
  <conditionalFormatting sqref="A15">
    <cfRule type="expression" dxfId="120" priority="224">
      <formula>IF(A15=#REF!,FALSE,TRUE)</formula>
    </cfRule>
    <cfRule type="expression" dxfId="119" priority="225">
      <formula>IF(A15=A14,FALSE,TRUE)</formula>
    </cfRule>
  </conditionalFormatting>
  <conditionalFormatting sqref="A16">
    <cfRule type="expression" dxfId="118" priority="305">
      <formula>IF(A16=#REF!,FALSE,TRUE)</formula>
    </cfRule>
    <cfRule type="expression" dxfId="117" priority="306">
      <formula>IF(A16=#REF!,FALSE,TRUE)</formula>
    </cfRule>
  </conditionalFormatting>
  <conditionalFormatting sqref="A17">
    <cfRule type="expression" dxfId="116" priority="846">
      <formula>IF(A17=A18,FALSE,TRUE)</formula>
    </cfRule>
    <cfRule type="expression" dxfId="115" priority="847">
      <formula>IF(A17=#REF!,FALSE,TRUE)</formula>
    </cfRule>
  </conditionalFormatting>
  <conditionalFormatting sqref="A16">
    <cfRule type="expression" dxfId="114" priority="851">
      <formula>IF(A16=#REF!,FALSE,TRUE)</formula>
    </cfRule>
  </conditionalFormatting>
  <conditionalFormatting sqref="A17:F17">
    <cfRule type="expression" dxfId="113" priority="854">
      <formula>IF(AND(A17=#REF!,OR(WEEKDAY(A17)=3,WEEKDAY(A17)=5)),TRUE,FALSE)</formula>
    </cfRule>
    <cfRule type="expression" dxfId="112" priority="855">
      <formula>IF(OR(WEEKDAY($A17)=2,WEEKDAY($A17)=4,WEEKDAY($A17)=6),"True","False")</formula>
    </cfRule>
  </conditionalFormatting>
  <conditionalFormatting sqref="A17">
    <cfRule type="expression" dxfId="111" priority="859">
      <formula>IF(AND(A17=#REF!,OR(WEEKDAY(A17)=2,WEEKDAY(A17)=4,WEEKDAY(A17)=6)),TRUE,FALSE)</formula>
    </cfRule>
  </conditionalFormatting>
  <conditionalFormatting sqref="E17">
    <cfRule type="expression" dxfId="110" priority="867">
      <formula>IF(AND(#REF!=E17,E17="Afternoon"),TRUE,FALSE)</formula>
    </cfRule>
    <cfRule type="expression" dxfId="109" priority="868">
      <formula>IF(E17="Afternoon",TRUE,FALSE)</formula>
    </cfRule>
    <cfRule type="expression" dxfId="108" priority="869">
      <formula>IF(E17="Morning",TRUE,FALSE)</formula>
    </cfRule>
    <cfRule type="expression" dxfId="107" priority="870">
      <formula>IF(E17=#REF!,FALSE,TRUE)</formula>
    </cfRule>
    <cfRule type="expression" dxfId="106" priority="871">
      <formula>IF(AND(E17=#REF!,OR(WEEKDAY(A17)=2,WEEKDAY(A17)=4,WEEKDAY(A17)=6)),TRUE,FALSE)</formula>
    </cfRule>
    <cfRule type="expression" dxfId="105" priority="872">
      <formula>IF(AND(E17=#REF!,OR(WEEKDAY(A17)=3,WEEKDAY(A17)=5)),TRUE,FALSE)</formula>
    </cfRule>
  </conditionalFormatting>
  <conditionalFormatting sqref="E17">
    <cfRule type="expression" dxfId="104" priority="880">
      <formula>IF(AND(#REF!=E17,E17="Morning"),TRUE,FALSE)</formula>
    </cfRule>
  </conditionalFormatting>
  <conditionalFormatting sqref="A23">
    <cfRule type="expression" dxfId="103" priority="885">
      <formula>IF(A23=A24,FALSE,TRUE)</formula>
    </cfRule>
    <cfRule type="expression" dxfId="102" priority="886">
      <formula>IF(A23=#REF!,FALSE,TRUE)</formula>
    </cfRule>
  </conditionalFormatting>
  <conditionalFormatting sqref="A22">
    <cfRule type="expression" dxfId="101" priority="887">
      <formula>IF(A22=#REF!,FALSE,TRUE)</formula>
    </cfRule>
    <cfRule type="expression" dxfId="100" priority="888">
      <formula>IF(A22=A21,FALSE,TRUE)</formula>
    </cfRule>
  </conditionalFormatting>
  <conditionalFormatting sqref="A23:F23">
    <cfRule type="expression" dxfId="99" priority="893">
      <formula>IF(AND(A23=#REF!,OR(WEEKDAY(A23)=3,WEEKDAY(A23)=5)),TRUE,FALSE)</formula>
    </cfRule>
    <cfRule type="expression" dxfId="98" priority="894">
      <formula>IF(OR(WEEKDAY($A23)=2,WEEKDAY($A23)=4,WEEKDAY($A23)=6),"True","False")</formula>
    </cfRule>
  </conditionalFormatting>
  <conditionalFormatting sqref="A23">
    <cfRule type="expression" dxfId="97" priority="898">
      <formula>IF(AND(A23=#REF!,OR(WEEKDAY(A23)=2,WEEKDAY(A23)=4,WEEKDAY(A23)=6)),TRUE,FALSE)</formula>
    </cfRule>
  </conditionalFormatting>
  <conditionalFormatting sqref="E23">
    <cfRule type="expression" dxfId="96" priority="906">
      <formula>IF(AND(#REF!=E23,E23="Afternoon"),TRUE,FALSE)</formula>
    </cfRule>
    <cfRule type="expression" dxfId="95" priority="907">
      <formula>IF(E23="Afternoon",TRUE,FALSE)</formula>
    </cfRule>
    <cfRule type="expression" dxfId="94" priority="908">
      <formula>IF(E23="Morning",TRUE,FALSE)</formula>
    </cfRule>
    <cfRule type="expression" dxfId="93" priority="909">
      <formula>IF(E23=#REF!,FALSE,TRUE)</formula>
    </cfRule>
    <cfRule type="expression" dxfId="92" priority="910">
      <formula>IF(AND(E23=#REF!,OR(WEEKDAY(A23)=2,WEEKDAY(A23)=4,WEEKDAY(A23)=6)),TRUE,FALSE)</formula>
    </cfRule>
    <cfRule type="expression" dxfId="91" priority="911">
      <formula>IF(AND(E23=#REF!,OR(WEEKDAY(A23)=3,WEEKDAY(A23)=5)),TRUE,FALSE)</formula>
    </cfRule>
  </conditionalFormatting>
  <conditionalFormatting sqref="E23">
    <cfRule type="expression" dxfId="90" priority="919">
      <formula>IF(AND(#REF!=E23,E23="Morning"),TRUE,FALSE)</formula>
    </cfRule>
  </conditionalFormatting>
  <pageMargins left="0.23622047244094491" right="0.23622047244094491" top="0.74803149606299213" bottom="0.74803149606299213" header="0.31496062992125984" footer="0.31496062992125984"/>
  <pageSetup paperSize="9" firstPageNumber="10"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F172"/>
  <sheetViews>
    <sheetView zoomScaleNormal="100" zoomScaleSheetLayoutView="115" workbookViewId="0">
      <selection activeCell="B6" sqref="B6:B11"/>
    </sheetView>
  </sheetViews>
  <sheetFormatPr defaultColWidth="9" defaultRowHeight="11.5"/>
  <cols>
    <col min="1" max="1" width="21.5" style="17" customWidth="1"/>
    <col min="2" max="2" width="13.58203125" style="18" customWidth="1"/>
    <col min="3" max="3" width="50.58203125" style="16" customWidth="1"/>
    <col min="4" max="4" width="26.5" style="16" customWidth="1"/>
    <col min="5" max="5" width="13.08203125" style="18" customWidth="1"/>
    <col min="6" max="6" width="14" style="18" customWidth="1"/>
    <col min="7" max="16384" width="9" style="19"/>
  </cols>
  <sheetData>
    <row r="1" spans="1:6" s="5" customFormat="1" ht="30" customHeight="1">
      <c r="A1" s="8"/>
      <c r="B1" s="35" t="str">
        <f>SUBSTITUTE(Home!B5,CHAR(10),"")</f>
        <v>Pearson Edexcel International General Certificate of Secondary Education</v>
      </c>
      <c r="C1" s="20"/>
      <c r="D1" s="20"/>
      <c r="E1" s="22"/>
      <c r="F1" s="22"/>
    </row>
    <row r="2" spans="1:6" s="5" customFormat="1" ht="30" customHeight="1" thickBot="1">
      <c r="A2" s="8"/>
      <c r="B2" s="36" t="str">
        <f>SUBSTITUTE(Home!B6,CHAR(10),"")&amp;" - "&amp;SUBSTITUTE(Home!B7,CHAR(10),"")</f>
        <v>November 2025 Examination Timetable - FINAL</v>
      </c>
      <c r="C2" s="21"/>
      <c r="D2" s="21"/>
      <c r="E2" s="23"/>
      <c r="F2" s="23"/>
    </row>
    <row r="3" spans="1:6" s="5" customFormat="1" ht="21" thickTop="1" thickBot="1">
      <c r="A3" s="13" t="str">
        <f ca="1">"Subject Index: "&amp;MID(CELL("filename",A1),FIND("]",CELL("filename",A1))+1,255)</f>
        <v>Subject Index: A</v>
      </c>
      <c r="B3" s="9"/>
      <c r="C3" s="10"/>
      <c r="D3" s="10"/>
      <c r="E3" s="12"/>
      <c r="F3" s="12"/>
    </row>
    <row r="4" spans="1:6" s="5" customFormat="1" ht="14.5" thickTop="1">
      <c r="A4" s="8"/>
      <c r="B4" s="6"/>
      <c r="C4" s="7"/>
      <c r="D4" s="7"/>
      <c r="E4" s="11"/>
      <c r="F4" s="11"/>
    </row>
    <row r="5" spans="1:6" s="24" customFormat="1" ht="26">
      <c r="A5" s="59" t="s">
        <v>4</v>
      </c>
      <c r="B5" s="59" t="s">
        <v>3</v>
      </c>
      <c r="C5" s="59" t="s">
        <v>5</v>
      </c>
      <c r="D5" s="58" t="s">
        <v>16</v>
      </c>
      <c r="E5" s="60" t="s">
        <v>15</v>
      </c>
      <c r="F5" s="60" t="s">
        <v>14</v>
      </c>
    </row>
    <row r="6" spans="1:6">
      <c r="A6" s="65" t="s">
        <v>132</v>
      </c>
      <c r="B6" s="66" t="s">
        <v>35</v>
      </c>
      <c r="C6" s="65" t="s">
        <v>74</v>
      </c>
      <c r="D6" s="67">
        <v>45959</v>
      </c>
      <c r="E6" s="66" t="s">
        <v>13</v>
      </c>
      <c r="F6" s="66" t="s">
        <v>9</v>
      </c>
    </row>
    <row r="7" spans="1:6">
      <c r="A7" s="68" t="s">
        <v>132</v>
      </c>
      <c r="B7" s="69" t="s">
        <v>62</v>
      </c>
      <c r="C7" s="68" t="s">
        <v>75</v>
      </c>
      <c r="D7" s="70">
        <v>45981</v>
      </c>
      <c r="E7" s="69" t="s">
        <v>13</v>
      </c>
      <c r="F7" s="69" t="s">
        <v>12</v>
      </c>
    </row>
    <row r="8" spans="1:6">
      <c r="A8" s="68" t="s">
        <v>158</v>
      </c>
      <c r="B8" s="69" t="s">
        <v>118</v>
      </c>
      <c r="C8" s="68" t="s">
        <v>145</v>
      </c>
      <c r="D8" s="70">
        <v>45959</v>
      </c>
      <c r="E8" s="69" t="s">
        <v>13</v>
      </c>
      <c r="F8" s="69" t="s">
        <v>9</v>
      </c>
    </row>
    <row r="9" spans="1:6">
      <c r="A9" s="68" t="s">
        <v>158</v>
      </c>
      <c r="B9" s="69" t="s">
        <v>119</v>
      </c>
      <c r="C9" s="68" t="s">
        <v>146</v>
      </c>
      <c r="D9" s="70">
        <v>45981</v>
      </c>
      <c r="E9" s="69" t="s">
        <v>13</v>
      </c>
      <c r="F9" s="69" t="s">
        <v>12</v>
      </c>
    </row>
    <row r="10" spans="1:6">
      <c r="A10" s="68" t="s">
        <v>73</v>
      </c>
      <c r="B10" s="69" t="s">
        <v>43</v>
      </c>
      <c r="C10" s="68" t="s">
        <v>71</v>
      </c>
      <c r="D10" s="70">
        <v>45957</v>
      </c>
      <c r="E10" s="69" t="s">
        <v>13</v>
      </c>
      <c r="F10" s="69" t="s">
        <v>23</v>
      </c>
    </row>
    <row r="11" spans="1:6">
      <c r="A11" s="71" t="s">
        <v>73</v>
      </c>
      <c r="B11" s="72" t="s">
        <v>51</v>
      </c>
      <c r="C11" s="71" t="s">
        <v>72</v>
      </c>
      <c r="D11" s="73">
        <v>45966</v>
      </c>
      <c r="E11" s="72" t="s">
        <v>13</v>
      </c>
      <c r="F11" s="72" t="s">
        <v>7</v>
      </c>
    </row>
    <row r="12" spans="1:6">
      <c r="A12" s="16"/>
      <c r="D12" s="17"/>
    </row>
    <row r="13" spans="1:6">
      <c r="A13" s="16"/>
      <c r="D13" s="17"/>
    </row>
    <row r="14" spans="1:6">
      <c r="A14" s="16"/>
      <c r="D14" s="17"/>
    </row>
    <row r="15" spans="1:6">
      <c r="A15" s="16"/>
      <c r="D15" s="17"/>
    </row>
    <row r="16" spans="1:6">
      <c r="A16" s="16"/>
      <c r="D16" s="17"/>
    </row>
    <row r="17" spans="1:4">
      <c r="A17" s="16"/>
      <c r="D17" s="17"/>
    </row>
    <row r="18" spans="1:4">
      <c r="A18" s="16"/>
      <c r="D18" s="17"/>
    </row>
    <row r="19" spans="1:4">
      <c r="A19" s="16"/>
      <c r="D19" s="17"/>
    </row>
    <row r="20" spans="1:4">
      <c r="A20" s="16"/>
      <c r="D20" s="17"/>
    </row>
    <row r="21" spans="1:4">
      <c r="A21" s="16"/>
      <c r="D21" s="17"/>
    </row>
    <row r="22" spans="1:4">
      <c r="A22" s="16"/>
      <c r="D22" s="17"/>
    </row>
    <row r="23" spans="1:4">
      <c r="A23" s="16"/>
      <c r="D23" s="17"/>
    </row>
    <row r="24" spans="1:4">
      <c r="A24" s="16"/>
      <c r="D24" s="17"/>
    </row>
    <row r="25" spans="1:4">
      <c r="A25" s="16"/>
      <c r="D25" s="17"/>
    </row>
    <row r="26" spans="1:4">
      <c r="A26" s="16"/>
      <c r="D26" s="17"/>
    </row>
    <row r="27" spans="1:4">
      <c r="A27" s="16"/>
      <c r="D27" s="17"/>
    </row>
    <row r="28" spans="1:4">
      <c r="A28" s="16"/>
      <c r="D28" s="17"/>
    </row>
    <row r="29" spans="1:4">
      <c r="A29" s="16"/>
      <c r="D29" s="17"/>
    </row>
    <row r="30" spans="1:4">
      <c r="A30" s="16"/>
      <c r="D30" s="17"/>
    </row>
    <row r="31" spans="1:4">
      <c r="A31" s="16"/>
      <c r="D31" s="17"/>
    </row>
    <row r="32" spans="1:4">
      <c r="A32" s="16"/>
      <c r="D32" s="17"/>
    </row>
    <row r="33" spans="1:4">
      <c r="A33" s="16"/>
      <c r="D33" s="17"/>
    </row>
    <row r="34" spans="1:4">
      <c r="A34" s="16"/>
      <c r="D34" s="17"/>
    </row>
    <row r="35" spans="1:4">
      <c r="A35" s="16"/>
      <c r="D35" s="17"/>
    </row>
    <row r="36" spans="1:4">
      <c r="A36" s="16"/>
      <c r="D36" s="17"/>
    </row>
    <row r="37" spans="1:4">
      <c r="A37" s="16"/>
      <c r="D37" s="17"/>
    </row>
    <row r="38" spans="1:4">
      <c r="A38" s="16"/>
      <c r="D38" s="17"/>
    </row>
    <row r="39" spans="1:4">
      <c r="A39" s="16"/>
      <c r="D39" s="17"/>
    </row>
    <row r="40" spans="1:4">
      <c r="A40" s="16"/>
      <c r="D40" s="17"/>
    </row>
    <row r="41" spans="1:4">
      <c r="A41" s="16"/>
      <c r="D41" s="17"/>
    </row>
    <row r="42" spans="1:4">
      <c r="A42" s="16"/>
      <c r="D42" s="17"/>
    </row>
    <row r="43" spans="1:4">
      <c r="A43" s="16"/>
      <c r="D43" s="17"/>
    </row>
    <row r="44" spans="1:4">
      <c r="A44" s="16"/>
      <c r="D44" s="17"/>
    </row>
    <row r="45" spans="1:4">
      <c r="A45" s="16"/>
      <c r="D45" s="17"/>
    </row>
    <row r="46" spans="1:4">
      <c r="A46" s="16"/>
      <c r="D46" s="17"/>
    </row>
    <row r="47" spans="1:4">
      <c r="A47" s="16"/>
      <c r="D47" s="17"/>
    </row>
    <row r="48" spans="1:4">
      <c r="A48" s="16"/>
      <c r="D48" s="17"/>
    </row>
    <row r="49" spans="1:4">
      <c r="A49" s="16"/>
      <c r="D49" s="17"/>
    </row>
    <row r="50" spans="1:4">
      <c r="A50" s="16"/>
      <c r="D50" s="17"/>
    </row>
    <row r="51" spans="1:4">
      <c r="A51" s="16"/>
      <c r="D51" s="17"/>
    </row>
    <row r="52" spans="1:4">
      <c r="A52" s="16"/>
      <c r="D52" s="17"/>
    </row>
    <row r="53" spans="1:4">
      <c r="A53" s="16"/>
      <c r="D53" s="17"/>
    </row>
    <row r="54" spans="1:4">
      <c r="A54" s="16"/>
      <c r="D54" s="17"/>
    </row>
    <row r="55" spans="1:4">
      <c r="A55" s="16"/>
      <c r="D55" s="17"/>
    </row>
    <row r="56" spans="1:4">
      <c r="A56" s="16"/>
      <c r="D56" s="17"/>
    </row>
    <row r="57" spans="1:4">
      <c r="A57" s="16"/>
      <c r="D57" s="17"/>
    </row>
    <row r="58" spans="1:4">
      <c r="A58" s="16"/>
      <c r="D58" s="17"/>
    </row>
    <row r="59" spans="1:4">
      <c r="A59" s="16"/>
      <c r="D59" s="17"/>
    </row>
    <row r="60" spans="1:4">
      <c r="A60" s="16"/>
      <c r="D60" s="17"/>
    </row>
    <row r="61" spans="1:4">
      <c r="A61" s="16"/>
      <c r="D61" s="17"/>
    </row>
    <row r="62" spans="1:4">
      <c r="A62" s="16"/>
      <c r="D62" s="17"/>
    </row>
    <row r="63" spans="1:4">
      <c r="A63" s="16"/>
      <c r="D63" s="17"/>
    </row>
    <row r="64" spans="1:4">
      <c r="A64" s="16"/>
      <c r="D64" s="17"/>
    </row>
    <row r="65" spans="1:4">
      <c r="A65" s="16"/>
      <c r="D65" s="17"/>
    </row>
    <row r="66" spans="1:4">
      <c r="A66" s="16"/>
      <c r="D66" s="17"/>
    </row>
    <row r="67" spans="1:4">
      <c r="A67" s="16"/>
      <c r="D67" s="17"/>
    </row>
    <row r="68" spans="1:4">
      <c r="A68" s="16"/>
      <c r="D68" s="17"/>
    </row>
    <row r="69" spans="1:4">
      <c r="A69" s="16"/>
      <c r="D69" s="17"/>
    </row>
    <row r="70" spans="1:4">
      <c r="A70" s="16"/>
      <c r="D70" s="17"/>
    </row>
    <row r="71" spans="1:4">
      <c r="A71" s="16"/>
      <c r="D71" s="17"/>
    </row>
    <row r="72" spans="1:4">
      <c r="A72" s="16"/>
      <c r="D72" s="17"/>
    </row>
    <row r="73" spans="1:4">
      <c r="A73" s="16"/>
      <c r="D73" s="17"/>
    </row>
    <row r="74" spans="1:4">
      <c r="A74" s="16"/>
      <c r="D74" s="17"/>
    </row>
    <row r="75" spans="1:4">
      <c r="A75" s="16"/>
      <c r="D75" s="17"/>
    </row>
    <row r="76" spans="1:4">
      <c r="A76" s="16"/>
      <c r="D76" s="17"/>
    </row>
    <row r="77" spans="1:4">
      <c r="A77" s="16"/>
      <c r="D77" s="17"/>
    </row>
    <row r="78" spans="1:4">
      <c r="A78" s="16"/>
      <c r="D78" s="17"/>
    </row>
    <row r="79" spans="1:4">
      <c r="A79" s="16"/>
      <c r="D79" s="17"/>
    </row>
    <row r="80" spans="1:4">
      <c r="A80" s="16"/>
      <c r="D80" s="17"/>
    </row>
    <row r="81" spans="1:4">
      <c r="A81" s="16"/>
      <c r="D81" s="17"/>
    </row>
    <row r="82" spans="1:4">
      <c r="A82" s="16"/>
      <c r="D82" s="17"/>
    </row>
    <row r="83" spans="1:4">
      <c r="A83" s="16"/>
      <c r="D83" s="17"/>
    </row>
    <row r="84" spans="1:4">
      <c r="A84" s="16"/>
      <c r="D84" s="17"/>
    </row>
    <row r="85" spans="1:4">
      <c r="A85" s="16"/>
      <c r="D85" s="17"/>
    </row>
    <row r="86" spans="1:4">
      <c r="A86" s="16"/>
      <c r="D86" s="17"/>
    </row>
    <row r="87" spans="1:4">
      <c r="A87" s="16"/>
      <c r="D87" s="17"/>
    </row>
    <row r="88" spans="1:4">
      <c r="A88" s="16"/>
      <c r="D88" s="17"/>
    </row>
    <row r="89" spans="1:4">
      <c r="A89" s="16"/>
      <c r="D89" s="17"/>
    </row>
    <row r="90" spans="1:4">
      <c r="A90" s="16"/>
      <c r="D90" s="17"/>
    </row>
    <row r="91" spans="1:4">
      <c r="A91" s="16"/>
      <c r="D91" s="17"/>
    </row>
    <row r="92" spans="1:4">
      <c r="A92" s="16"/>
      <c r="D92" s="17"/>
    </row>
    <row r="93" spans="1:4">
      <c r="A93" s="16"/>
      <c r="D93" s="17"/>
    </row>
    <row r="94" spans="1:4">
      <c r="A94" s="16"/>
      <c r="D94" s="17"/>
    </row>
    <row r="95" spans="1:4">
      <c r="A95" s="16"/>
      <c r="D95" s="17"/>
    </row>
    <row r="96" spans="1:4">
      <c r="A96" s="16"/>
      <c r="D96" s="17"/>
    </row>
    <row r="97" spans="1:4">
      <c r="A97" s="16"/>
      <c r="D97" s="17"/>
    </row>
    <row r="98" spans="1:4">
      <c r="A98" s="16"/>
      <c r="D98" s="17"/>
    </row>
    <row r="99" spans="1:4">
      <c r="A99" s="16"/>
      <c r="D99" s="17"/>
    </row>
    <row r="100" spans="1:4">
      <c r="A100" s="16"/>
      <c r="D100" s="17"/>
    </row>
    <row r="101" spans="1:4">
      <c r="A101" s="16"/>
      <c r="D101" s="17"/>
    </row>
    <row r="102" spans="1:4">
      <c r="A102" s="16"/>
      <c r="D102" s="17"/>
    </row>
    <row r="103" spans="1:4">
      <c r="A103" s="16"/>
      <c r="D103" s="17"/>
    </row>
    <row r="104" spans="1:4">
      <c r="A104" s="16"/>
      <c r="D104" s="17"/>
    </row>
    <row r="105" spans="1:4">
      <c r="A105" s="16"/>
      <c r="D105" s="17"/>
    </row>
    <row r="106" spans="1:4">
      <c r="A106" s="16"/>
      <c r="D106" s="17"/>
    </row>
    <row r="107" spans="1:4">
      <c r="A107" s="16"/>
      <c r="D107" s="17"/>
    </row>
    <row r="108" spans="1:4">
      <c r="A108" s="16"/>
      <c r="D108" s="17"/>
    </row>
    <row r="109" spans="1:4">
      <c r="A109" s="16"/>
      <c r="D109" s="17"/>
    </row>
    <row r="110" spans="1:4">
      <c r="A110" s="16"/>
      <c r="D110" s="17"/>
    </row>
    <row r="111" spans="1:4">
      <c r="A111" s="16"/>
      <c r="D111" s="17"/>
    </row>
    <row r="112" spans="1:4">
      <c r="A112" s="16"/>
      <c r="D112" s="17"/>
    </row>
    <row r="113" spans="1:4">
      <c r="A113" s="16"/>
      <c r="D113" s="17"/>
    </row>
    <row r="114" spans="1:4">
      <c r="A114" s="16"/>
      <c r="D114" s="17"/>
    </row>
    <row r="115" spans="1:4">
      <c r="A115" s="16"/>
      <c r="D115" s="17"/>
    </row>
    <row r="116" spans="1:4">
      <c r="A116" s="16"/>
      <c r="D116" s="17"/>
    </row>
    <row r="117" spans="1:4">
      <c r="A117" s="16"/>
      <c r="D117" s="17"/>
    </row>
    <row r="118" spans="1:4">
      <c r="A118" s="16"/>
      <c r="D118" s="17"/>
    </row>
    <row r="119" spans="1:4">
      <c r="A119" s="16"/>
      <c r="D119" s="17"/>
    </row>
    <row r="120" spans="1:4">
      <c r="A120" s="16"/>
      <c r="D120" s="17"/>
    </row>
    <row r="121" spans="1:4">
      <c r="A121" s="16"/>
      <c r="D121" s="17"/>
    </row>
    <row r="122" spans="1:4">
      <c r="A122" s="16"/>
      <c r="D122" s="17"/>
    </row>
    <row r="123" spans="1:4">
      <c r="A123" s="16"/>
      <c r="D123" s="17"/>
    </row>
    <row r="124" spans="1:4">
      <c r="A124" s="16"/>
      <c r="D124" s="17"/>
    </row>
    <row r="125" spans="1:4">
      <c r="A125" s="16"/>
      <c r="D125" s="17"/>
    </row>
    <row r="126" spans="1:4">
      <c r="A126" s="16"/>
      <c r="D126" s="17"/>
    </row>
    <row r="127" spans="1:4">
      <c r="A127" s="16"/>
      <c r="D127" s="17"/>
    </row>
    <row r="128" spans="1:4">
      <c r="A128" s="16"/>
      <c r="D128" s="17"/>
    </row>
    <row r="129" spans="1:4">
      <c r="A129" s="16"/>
      <c r="D129" s="17"/>
    </row>
    <row r="130" spans="1:4">
      <c r="A130" s="16"/>
      <c r="D130" s="17"/>
    </row>
    <row r="131" spans="1:4">
      <c r="A131" s="16"/>
      <c r="D131" s="17"/>
    </row>
    <row r="132" spans="1:4">
      <c r="A132" s="16"/>
      <c r="D132" s="17"/>
    </row>
    <row r="133" spans="1:4">
      <c r="A133" s="16"/>
      <c r="D133" s="17"/>
    </row>
    <row r="134" spans="1:4">
      <c r="A134" s="16"/>
      <c r="D134" s="17"/>
    </row>
    <row r="135" spans="1:4">
      <c r="A135" s="16"/>
      <c r="D135" s="17"/>
    </row>
    <row r="136" spans="1:4">
      <c r="A136" s="16"/>
      <c r="D136" s="17"/>
    </row>
    <row r="137" spans="1:4">
      <c r="A137" s="16"/>
      <c r="D137" s="17"/>
    </row>
    <row r="138" spans="1:4">
      <c r="A138" s="16"/>
      <c r="D138" s="17"/>
    </row>
    <row r="139" spans="1:4">
      <c r="A139" s="16"/>
      <c r="D139" s="17"/>
    </row>
    <row r="140" spans="1:4">
      <c r="A140" s="16"/>
      <c r="D140" s="17"/>
    </row>
    <row r="141" spans="1:4">
      <c r="A141" s="16"/>
      <c r="D141" s="17"/>
    </row>
    <row r="142" spans="1:4">
      <c r="A142" s="16"/>
      <c r="D142" s="17"/>
    </row>
    <row r="143" spans="1:4">
      <c r="A143" s="16"/>
      <c r="D143" s="17"/>
    </row>
    <row r="144" spans="1:4">
      <c r="A144" s="16"/>
      <c r="D144" s="17"/>
    </row>
    <row r="145" spans="1:4">
      <c r="A145" s="16"/>
      <c r="D145" s="17"/>
    </row>
    <row r="146" spans="1:4">
      <c r="A146" s="16"/>
      <c r="D146" s="17"/>
    </row>
    <row r="147" spans="1:4">
      <c r="A147" s="16"/>
      <c r="D147" s="17"/>
    </row>
    <row r="148" spans="1:4">
      <c r="A148" s="16"/>
      <c r="D148" s="17"/>
    </row>
    <row r="149" spans="1:4">
      <c r="A149" s="16"/>
      <c r="D149" s="17"/>
    </row>
    <row r="150" spans="1:4">
      <c r="A150" s="16"/>
      <c r="D150" s="17"/>
    </row>
    <row r="151" spans="1:4">
      <c r="A151" s="16"/>
      <c r="D151" s="17"/>
    </row>
    <row r="152" spans="1:4">
      <c r="A152" s="16"/>
      <c r="D152" s="17"/>
    </row>
    <row r="153" spans="1:4">
      <c r="A153" s="16"/>
      <c r="D153" s="17"/>
    </row>
    <row r="154" spans="1:4">
      <c r="A154" s="16"/>
      <c r="D154" s="17"/>
    </row>
    <row r="155" spans="1:4">
      <c r="A155" s="16"/>
      <c r="D155" s="17"/>
    </row>
    <row r="156" spans="1:4">
      <c r="A156" s="16"/>
      <c r="D156" s="17"/>
    </row>
    <row r="157" spans="1:4">
      <c r="A157" s="16"/>
      <c r="D157" s="17"/>
    </row>
    <row r="158" spans="1:4">
      <c r="A158" s="16"/>
      <c r="D158" s="17"/>
    </row>
    <row r="159" spans="1:4">
      <c r="A159" s="16"/>
      <c r="D159" s="17"/>
    </row>
    <row r="160" spans="1:4">
      <c r="A160" s="16"/>
      <c r="D160" s="17"/>
    </row>
    <row r="161" spans="1:4">
      <c r="A161" s="16"/>
      <c r="D161" s="17"/>
    </row>
    <row r="162" spans="1:4">
      <c r="A162" s="16"/>
      <c r="D162" s="17"/>
    </row>
    <row r="163" spans="1:4">
      <c r="A163" s="16"/>
      <c r="D163" s="17"/>
    </row>
    <row r="164" spans="1:4">
      <c r="A164" s="16"/>
      <c r="D164" s="17"/>
    </row>
    <row r="165" spans="1:4">
      <c r="A165" s="16"/>
      <c r="D165" s="17"/>
    </row>
    <row r="166" spans="1:4">
      <c r="A166" s="16"/>
      <c r="D166" s="17"/>
    </row>
    <row r="167" spans="1:4">
      <c r="A167" s="16"/>
      <c r="D167" s="17"/>
    </row>
    <row r="168" spans="1:4">
      <c r="A168" s="16"/>
      <c r="D168" s="17"/>
    </row>
    <row r="169" spans="1:4">
      <c r="A169" s="16"/>
      <c r="D169" s="17"/>
    </row>
    <row r="170" spans="1:4">
      <c r="A170" s="16"/>
      <c r="D170" s="17"/>
    </row>
    <row r="171" spans="1:4">
      <c r="A171" s="16"/>
      <c r="D171" s="17"/>
    </row>
    <row r="172" spans="1:4">
      <c r="A172" s="16"/>
      <c r="D172" s="17"/>
    </row>
  </sheetData>
  <conditionalFormatting sqref="A6:A960">
    <cfRule type="expression" dxfId="89" priority="3">
      <formula>IF(AND(A6&lt;&gt;"",A7=""),TRUE,FALSE)</formula>
    </cfRule>
    <cfRule type="expression" dxfId="88" priority="4">
      <formula>IF(A6&lt;&gt;A5,TRUE,FALSE)</formula>
    </cfRule>
    <cfRule type="expression" dxfId="87" priority="5">
      <formula>IF(AND(A6=A5,A6&lt;&gt;""),TRUE,FALSE)</formula>
    </cfRule>
  </conditionalFormatting>
  <conditionalFormatting sqref="A6:F920">
    <cfRule type="expression" dxfId="86" priority="2">
      <formula>IF(MOD(SUMPRODUCT(--(FREQUENCY(MATCH($A$6:$A6,$A$6:$A6,0),ROW($A$6:$A6)-ROW($A$6)+1)&gt;0)),2)=0,FALSE,TRUE)</formula>
    </cfRule>
  </conditionalFormatting>
  <conditionalFormatting sqref="A6:A920">
    <cfRule type="expression" dxfId="85" priority="1">
      <formula>IF(AND(IF(MOD(SUMPRODUCT(--(FREQUENCY(MATCH($A$6:$A6,$A$6:$A6,0),ROW($A$6:$A6)-ROW($A$6)+1)&gt;0)),2)=0,FALSE,TRUE),A6=A5),TRUE,FALSE)</formula>
    </cfRule>
  </conditionalFormatting>
  <pageMargins left="0.23622047244094491" right="0.23622047244094491" top="0.74803149606299213" bottom="0.74803149606299213" header="0.31496062992125984" footer="0.31496062992125984"/>
  <pageSetup paperSize="9" firstPageNumber="11"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0"/>
  <sheetViews>
    <sheetView zoomScaleNormal="100" zoomScaleSheetLayoutView="115" workbookViewId="0">
      <selection activeCell="B6" sqref="B6:B12"/>
    </sheetView>
  </sheetViews>
  <sheetFormatPr defaultColWidth="9" defaultRowHeight="11.5"/>
  <cols>
    <col min="1" max="1" width="21.5" style="17" customWidth="1"/>
    <col min="2" max="2" width="13.58203125" style="18" customWidth="1"/>
    <col min="3" max="3" width="50.58203125" style="16" customWidth="1"/>
    <col min="4" max="4" width="26.5" style="16" customWidth="1"/>
    <col min="5" max="5" width="13.08203125" style="18" customWidth="1"/>
    <col min="6" max="6" width="14" style="18" customWidth="1"/>
    <col min="7" max="16384" width="9" style="19"/>
  </cols>
  <sheetData>
    <row r="1" spans="1:6" s="5" customFormat="1" ht="30" customHeight="1">
      <c r="A1" s="8"/>
      <c r="B1" s="35" t="str">
        <f>SUBSTITUTE(Home!B5,CHAR(10),"")</f>
        <v>Pearson Edexcel International General Certificate of Secondary Education</v>
      </c>
      <c r="C1" s="20"/>
      <c r="D1" s="20"/>
      <c r="E1" s="22"/>
      <c r="F1" s="22"/>
    </row>
    <row r="2" spans="1:6" s="5" customFormat="1" ht="30" customHeight="1" thickBot="1">
      <c r="A2" s="8"/>
      <c r="B2" s="36" t="str">
        <f>SUBSTITUTE(Home!B6,CHAR(10),"")&amp;" - "&amp;SUBSTITUTE(Home!B7,CHAR(10),"")</f>
        <v>November 2025 Examination Timetable - FINAL</v>
      </c>
      <c r="C2" s="21"/>
      <c r="D2" s="21"/>
      <c r="E2" s="23"/>
      <c r="F2" s="23"/>
    </row>
    <row r="3" spans="1:6" s="5" customFormat="1" ht="21" thickTop="1" thickBot="1">
      <c r="A3" s="13" t="str">
        <f ca="1">"Subject Index: "&amp;MID(CELL("filename",A1),FIND("]",CELL("filename",A1))+1,255)</f>
        <v>Subject Index: B</v>
      </c>
      <c r="B3" s="9"/>
      <c r="C3" s="10"/>
      <c r="D3" s="10"/>
      <c r="E3" s="12"/>
      <c r="F3" s="12"/>
    </row>
    <row r="4" spans="1:6" s="5" customFormat="1" ht="14.5" thickTop="1">
      <c r="A4" s="8"/>
      <c r="B4" s="6"/>
      <c r="C4" s="7"/>
      <c r="D4" s="7"/>
      <c r="E4" s="11"/>
      <c r="F4" s="11"/>
    </row>
    <row r="5" spans="1:6" s="24" customFormat="1" ht="26">
      <c r="A5" s="59" t="s">
        <v>4</v>
      </c>
      <c r="B5" s="59" t="s">
        <v>3</v>
      </c>
      <c r="C5" s="59" t="s">
        <v>5</v>
      </c>
      <c r="D5" s="58" t="s">
        <v>16</v>
      </c>
      <c r="E5" s="60" t="s">
        <v>15</v>
      </c>
      <c r="F5" s="60" t="s">
        <v>14</v>
      </c>
    </row>
    <row r="6" spans="1:6">
      <c r="A6" s="65" t="s">
        <v>26</v>
      </c>
      <c r="B6" s="66" t="s">
        <v>50</v>
      </c>
      <c r="C6" s="65" t="s">
        <v>76</v>
      </c>
      <c r="D6" s="67">
        <v>45957</v>
      </c>
      <c r="E6" s="66" t="s">
        <v>13</v>
      </c>
      <c r="F6" s="66" t="s">
        <v>18</v>
      </c>
    </row>
    <row r="7" spans="1:6">
      <c r="A7" s="65" t="s">
        <v>159</v>
      </c>
      <c r="B7" s="66" t="s">
        <v>36</v>
      </c>
      <c r="C7" s="65" t="s">
        <v>80</v>
      </c>
      <c r="D7" s="67">
        <v>45964</v>
      </c>
      <c r="E7" s="66" t="s">
        <v>13</v>
      </c>
      <c r="F7" s="66" t="s">
        <v>9</v>
      </c>
    </row>
    <row r="8" spans="1:6">
      <c r="A8" s="65" t="s">
        <v>159</v>
      </c>
      <c r="B8" s="66" t="s">
        <v>54</v>
      </c>
      <c r="C8" s="65" t="s">
        <v>81</v>
      </c>
      <c r="D8" s="67">
        <v>45975</v>
      </c>
      <c r="E8" s="66" t="s">
        <v>13</v>
      </c>
      <c r="F8" s="66" t="s">
        <v>12</v>
      </c>
    </row>
    <row r="9" spans="1:6">
      <c r="A9" s="65" t="s">
        <v>161</v>
      </c>
      <c r="B9" s="66" t="s">
        <v>160</v>
      </c>
      <c r="C9" s="65" t="s">
        <v>162</v>
      </c>
      <c r="D9" s="67">
        <v>45964</v>
      </c>
      <c r="E9" s="66" t="s">
        <v>13</v>
      </c>
      <c r="F9" s="66" t="s">
        <v>163</v>
      </c>
    </row>
    <row r="10" spans="1:6">
      <c r="A10" s="68" t="s">
        <v>161</v>
      </c>
      <c r="B10" s="66" t="s">
        <v>164</v>
      </c>
      <c r="C10" s="65" t="s">
        <v>165</v>
      </c>
      <c r="D10" s="67">
        <v>45975</v>
      </c>
      <c r="E10" s="66" t="s">
        <v>13</v>
      </c>
      <c r="F10" s="66" t="s">
        <v>163</v>
      </c>
    </row>
    <row r="11" spans="1:6">
      <c r="A11" s="103" t="s">
        <v>108</v>
      </c>
      <c r="B11" s="62" t="s">
        <v>37</v>
      </c>
      <c r="C11" s="63" t="s">
        <v>77</v>
      </c>
      <c r="D11" s="61">
        <v>45961</v>
      </c>
      <c r="E11" s="62" t="s">
        <v>13</v>
      </c>
      <c r="F11" s="62" t="s">
        <v>7</v>
      </c>
    </row>
    <row r="12" spans="1:6">
      <c r="A12" s="63" t="s">
        <v>108</v>
      </c>
      <c r="B12" s="62" t="s">
        <v>61</v>
      </c>
      <c r="C12" s="63" t="s">
        <v>78</v>
      </c>
      <c r="D12" s="61">
        <v>45971</v>
      </c>
      <c r="E12" s="62" t="s">
        <v>13</v>
      </c>
      <c r="F12" s="62" t="s">
        <v>7</v>
      </c>
    </row>
    <row r="13" spans="1:6">
      <c r="A13" s="42"/>
      <c r="B13" s="43"/>
      <c r="C13" s="42"/>
      <c r="D13" s="44"/>
      <c r="E13" s="43"/>
      <c r="F13" s="43"/>
    </row>
    <row r="14" spans="1:6">
      <c r="A14" s="42"/>
      <c r="B14" s="43"/>
      <c r="C14" s="42"/>
      <c r="D14" s="44"/>
      <c r="E14" s="43"/>
      <c r="F14" s="43"/>
    </row>
    <row r="15" spans="1:6">
      <c r="A15" s="42"/>
      <c r="B15" s="43"/>
      <c r="C15" s="42"/>
      <c r="D15" s="44"/>
      <c r="E15" s="43"/>
      <c r="F15" s="43"/>
    </row>
    <row r="16" spans="1:6">
      <c r="A16" s="42"/>
      <c r="B16" s="43"/>
      <c r="C16" s="42"/>
      <c r="D16" s="44"/>
      <c r="E16" s="43"/>
      <c r="F16" s="43"/>
    </row>
    <row r="17" spans="1:6">
      <c r="A17" s="42"/>
      <c r="B17" s="43"/>
      <c r="C17" s="42"/>
      <c r="D17" s="44"/>
      <c r="E17" s="43"/>
      <c r="F17" s="43"/>
    </row>
    <row r="18" spans="1:6">
      <c r="A18" s="42"/>
      <c r="B18" s="43"/>
      <c r="C18" s="42"/>
      <c r="D18" s="44"/>
      <c r="E18" s="43"/>
      <c r="F18" s="43"/>
    </row>
    <row r="19" spans="1:6">
      <c r="A19" s="42"/>
      <c r="B19" s="43"/>
      <c r="C19" s="42"/>
      <c r="D19" s="44"/>
      <c r="E19" s="43"/>
      <c r="F19" s="43"/>
    </row>
    <row r="20" spans="1:6">
      <c r="A20" s="42"/>
      <c r="B20" s="43"/>
      <c r="C20" s="42"/>
      <c r="D20" s="44"/>
      <c r="E20" s="43"/>
      <c r="F20" s="43"/>
    </row>
    <row r="21" spans="1:6">
      <c r="A21" s="42"/>
      <c r="B21" s="43"/>
      <c r="C21" s="42"/>
      <c r="D21" s="44"/>
      <c r="E21" s="43"/>
      <c r="F21" s="43"/>
    </row>
    <row r="22" spans="1:6">
      <c r="A22" s="16"/>
      <c r="D22" s="17"/>
    </row>
    <row r="23" spans="1:6">
      <c r="A23" s="16"/>
      <c r="D23" s="17"/>
    </row>
    <row r="24" spans="1:6">
      <c r="A24" s="16"/>
      <c r="D24" s="17"/>
    </row>
    <row r="25" spans="1:6">
      <c r="A25" s="16"/>
      <c r="D25" s="17"/>
    </row>
    <row r="26" spans="1:6">
      <c r="A26" s="16"/>
      <c r="D26" s="17"/>
    </row>
    <row r="27" spans="1:6">
      <c r="A27" s="16"/>
      <c r="D27" s="17"/>
    </row>
    <row r="28" spans="1:6">
      <c r="A28" s="16"/>
      <c r="D28" s="17"/>
    </row>
    <row r="29" spans="1:6">
      <c r="A29" s="16"/>
      <c r="D29" s="17"/>
    </row>
    <row r="30" spans="1:6">
      <c r="A30" s="16"/>
      <c r="D30" s="17"/>
    </row>
    <row r="31" spans="1:6">
      <c r="A31" s="16"/>
      <c r="D31" s="17"/>
    </row>
    <row r="32" spans="1:6">
      <c r="A32" s="16"/>
      <c r="D32" s="17"/>
    </row>
    <row r="33" spans="1:4">
      <c r="A33" s="16"/>
      <c r="D33" s="17"/>
    </row>
    <row r="34" spans="1:4">
      <c r="A34" s="16"/>
      <c r="D34" s="17"/>
    </row>
    <row r="35" spans="1:4">
      <c r="A35" s="16"/>
      <c r="D35" s="17"/>
    </row>
    <row r="36" spans="1:4">
      <c r="A36" s="16"/>
      <c r="D36" s="17"/>
    </row>
    <row r="37" spans="1:4">
      <c r="A37" s="16"/>
      <c r="D37" s="17"/>
    </row>
    <row r="38" spans="1:4">
      <c r="A38" s="16"/>
      <c r="D38" s="17"/>
    </row>
    <row r="39" spans="1:4">
      <c r="A39" s="16"/>
      <c r="D39" s="17"/>
    </row>
    <row r="40" spans="1:4">
      <c r="A40" s="16"/>
      <c r="D40" s="17"/>
    </row>
    <row r="41" spans="1:4">
      <c r="A41" s="16"/>
      <c r="D41" s="17"/>
    </row>
    <row r="42" spans="1:4">
      <c r="A42" s="16"/>
      <c r="D42" s="17"/>
    </row>
    <row r="43" spans="1:4">
      <c r="A43" s="16"/>
      <c r="D43" s="17"/>
    </row>
    <row r="44" spans="1:4">
      <c r="A44" s="16"/>
      <c r="D44" s="17"/>
    </row>
    <row r="45" spans="1:4">
      <c r="A45" s="16"/>
      <c r="D45" s="17"/>
    </row>
    <row r="46" spans="1:4">
      <c r="A46" s="16"/>
      <c r="D46" s="17"/>
    </row>
    <row r="47" spans="1:4">
      <c r="A47" s="16"/>
      <c r="D47" s="17"/>
    </row>
    <row r="48" spans="1:4">
      <c r="A48" s="16"/>
      <c r="D48" s="17"/>
    </row>
    <row r="49" spans="1:4">
      <c r="A49" s="16"/>
      <c r="D49" s="17"/>
    </row>
    <row r="50" spans="1:4">
      <c r="A50" s="16"/>
      <c r="D50" s="17"/>
    </row>
    <row r="51" spans="1:4">
      <c r="A51" s="16"/>
      <c r="D51" s="17"/>
    </row>
    <row r="52" spans="1:4">
      <c r="A52" s="16"/>
      <c r="D52" s="17"/>
    </row>
    <row r="53" spans="1:4">
      <c r="A53" s="16"/>
      <c r="D53" s="17"/>
    </row>
    <row r="54" spans="1:4">
      <c r="A54" s="16"/>
      <c r="D54" s="17"/>
    </row>
    <row r="55" spans="1:4">
      <c r="A55" s="16"/>
      <c r="D55" s="17"/>
    </row>
    <row r="56" spans="1:4">
      <c r="A56" s="16"/>
      <c r="D56" s="17"/>
    </row>
    <row r="57" spans="1:4">
      <c r="A57" s="16"/>
      <c r="D57" s="17"/>
    </row>
    <row r="58" spans="1:4">
      <c r="A58" s="16"/>
      <c r="D58" s="17"/>
    </row>
    <row r="59" spans="1:4">
      <c r="A59" s="16"/>
      <c r="D59" s="17"/>
    </row>
    <row r="60" spans="1:4">
      <c r="A60" s="16"/>
      <c r="D60" s="17"/>
    </row>
    <row r="61" spans="1:4">
      <c r="A61" s="16"/>
      <c r="D61" s="17"/>
    </row>
    <row r="62" spans="1:4">
      <c r="A62" s="16"/>
      <c r="D62" s="17"/>
    </row>
    <row r="63" spans="1:4">
      <c r="A63" s="16"/>
      <c r="D63" s="17"/>
    </row>
    <row r="64" spans="1:4">
      <c r="A64" s="16"/>
      <c r="D64" s="17"/>
    </row>
    <row r="65" spans="1:4">
      <c r="A65" s="16"/>
      <c r="D65" s="17"/>
    </row>
    <row r="66" spans="1:4">
      <c r="A66" s="16"/>
      <c r="D66" s="17"/>
    </row>
    <row r="67" spans="1:4">
      <c r="A67" s="16"/>
      <c r="D67" s="17"/>
    </row>
    <row r="68" spans="1:4">
      <c r="A68" s="16"/>
      <c r="D68" s="17"/>
    </row>
    <row r="69" spans="1:4">
      <c r="A69" s="16"/>
      <c r="D69" s="17"/>
    </row>
    <row r="70" spans="1:4">
      <c r="A70" s="16"/>
      <c r="D70" s="17"/>
    </row>
    <row r="71" spans="1:4">
      <c r="A71" s="16"/>
      <c r="D71" s="17"/>
    </row>
    <row r="72" spans="1:4">
      <c r="A72" s="16"/>
      <c r="D72" s="17"/>
    </row>
    <row r="73" spans="1:4">
      <c r="A73" s="16"/>
      <c r="D73" s="17"/>
    </row>
    <row r="74" spans="1:4">
      <c r="A74" s="16"/>
      <c r="D74" s="17"/>
    </row>
    <row r="75" spans="1:4">
      <c r="A75" s="16"/>
      <c r="D75" s="17"/>
    </row>
    <row r="76" spans="1:4">
      <c r="A76" s="16"/>
      <c r="D76" s="17"/>
    </row>
    <row r="77" spans="1:4">
      <c r="A77" s="16"/>
      <c r="D77" s="17"/>
    </row>
    <row r="78" spans="1:4">
      <c r="A78" s="16"/>
      <c r="D78" s="17"/>
    </row>
    <row r="79" spans="1:4">
      <c r="A79" s="16"/>
      <c r="D79" s="17"/>
    </row>
    <row r="80" spans="1:4">
      <c r="A80" s="16"/>
      <c r="D80" s="17"/>
    </row>
    <row r="81" spans="1:4">
      <c r="A81" s="16"/>
      <c r="D81" s="17"/>
    </row>
    <row r="82" spans="1:4">
      <c r="A82" s="16"/>
      <c r="D82" s="17"/>
    </row>
    <row r="83" spans="1:4">
      <c r="A83" s="16"/>
      <c r="D83" s="17"/>
    </row>
    <row r="84" spans="1:4">
      <c r="A84" s="16"/>
      <c r="D84" s="17"/>
    </row>
    <row r="85" spans="1:4">
      <c r="A85" s="16"/>
      <c r="D85" s="17"/>
    </row>
    <row r="86" spans="1:4">
      <c r="A86" s="16"/>
      <c r="D86" s="17"/>
    </row>
    <row r="87" spans="1:4">
      <c r="A87" s="16"/>
      <c r="D87" s="17"/>
    </row>
    <row r="88" spans="1:4">
      <c r="A88" s="16"/>
      <c r="D88" s="17"/>
    </row>
    <row r="89" spans="1:4">
      <c r="A89" s="16"/>
      <c r="D89" s="17"/>
    </row>
    <row r="90" spans="1:4">
      <c r="A90" s="16"/>
      <c r="D90" s="17"/>
    </row>
    <row r="91" spans="1:4">
      <c r="A91" s="16"/>
      <c r="D91" s="17"/>
    </row>
    <row r="92" spans="1:4">
      <c r="A92" s="16"/>
      <c r="D92" s="17"/>
    </row>
    <row r="93" spans="1:4">
      <c r="A93" s="16"/>
      <c r="D93" s="17"/>
    </row>
    <row r="94" spans="1:4">
      <c r="A94" s="16"/>
      <c r="D94" s="17"/>
    </row>
    <row r="95" spans="1:4">
      <c r="A95" s="16"/>
      <c r="D95" s="17"/>
    </row>
    <row r="96" spans="1:4">
      <c r="A96" s="16"/>
      <c r="D96" s="17"/>
    </row>
    <row r="97" spans="1:4">
      <c r="A97" s="16"/>
      <c r="D97" s="17"/>
    </row>
    <row r="98" spans="1:4">
      <c r="A98" s="16"/>
      <c r="D98" s="17"/>
    </row>
    <row r="99" spans="1:4">
      <c r="A99" s="16"/>
      <c r="D99" s="17"/>
    </row>
    <row r="100" spans="1:4">
      <c r="A100" s="16"/>
      <c r="D100" s="17"/>
    </row>
    <row r="101" spans="1:4">
      <c r="A101" s="16"/>
      <c r="D101" s="17"/>
    </row>
    <row r="102" spans="1:4">
      <c r="A102" s="16"/>
      <c r="D102" s="17"/>
    </row>
    <row r="103" spans="1:4">
      <c r="A103" s="16"/>
      <c r="D103" s="17"/>
    </row>
    <row r="104" spans="1:4">
      <c r="A104" s="16"/>
      <c r="D104" s="17"/>
    </row>
    <row r="105" spans="1:4">
      <c r="A105" s="16"/>
      <c r="D105" s="17"/>
    </row>
    <row r="106" spans="1:4">
      <c r="A106" s="16"/>
      <c r="D106" s="17"/>
    </row>
    <row r="107" spans="1:4">
      <c r="A107" s="16"/>
      <c r="D107" s="17"/>
    </row>
    <row r="108" spans="1:4">
      <c r="A108" s="16"/>
      <c r="D108" s="17"/>
    </row>
    <row r="109" spans="1:4">
      <c r="A109" s="16"/>
      <c r="D109" s="17"/>
    </row>
    <row r="110" spans="1:4">
      <c r="A110" s="16"/>
      <c r="D110" s="17"/>
    </row>
    <row r="111" spans="1:4">
      <c r="A111" s="16"/>
      <c r="D111" s="17"/>
    </row>
    <row r="112" spans="1:4">
      <c r="A112" s="16"/>
      <c r="D112" s="17"/>
    </row>
    <row r="113" spans="1:4">
      <c r="A113" s="16"/>
      <c r="D113" s="17"/>
    </row>
    <row r="114" spans="1:4">
      <c r="A114" s="16"/>
      <c r="D114" s="17"/>
    </row>
    <row r="115" spans="1:4">
      <c r="A115" s="16"/>
      <c r="D115" s="17"/>
    </row>
    <row r="116" spans="1:4">
      <c r="A116" s="16"/>
      <c r="D116" s="17"/>
    </row>
    <row r="117" spans="1:4">
      <c r="A117" s="16"/>
      <c r="D117" s="17"/>
    </row>
    <row r="118" spans="1:4">
      <c r="A118" s="16"/>
      <c r="D118" s="17"/>
    </row>
    <row r="119" spans="1:4">
      <c r="A119" s="16"/>
      <c r="D119" s="17"/>
    </row>
    <row r="120" spans="1:4">
      <c r="A120" s="16"/>
      <c r="D120" s="17"/>
    </row>
    <row r="121" spans="1:4">
      <c r="A121" s="16"/>
      <c r="D121" s="17"/>
    </row>
    <row r="122" spans="1:4">
      <c r="A122" s="16"/>
      <c r="D122" s="17"/>
    </row>
    <row r="123" spans="1:4">
      <c r="A123" s="16"/>
      <c r="D123" s="17"/>
    </row>
    <row r="124" spans="1:4">
      <c r="A124" s="16"/>
      <c r="D124" s="17"/>
    </row>
    <row r="125" spans="1:4">
      <c r="A125" s="16"/>
      <c r="D125" s="17"/>
    </row>
    <row r="126" spans="1:4">
      <c r="A126" s="16"/>
      <c r="D126" s="17"/>
    </row>
    <row r="127" spans="1:4">
      <c r="A127" s="16"/>
      <c r="D127" s="17"/>
    </row>
    <row r="128" spans="1:4">
      <c r="A128" s="16"/>
      <c r="D128" s="17"/>
    </row>
    <row r="129" spans="1:4">
      <c r="A129" s="16"/>
      <c r="D129" s="17"/>
    </row>
    <row r="130" spans="1:4">
      <c r="A130" s="16"/>
      <c r="D130" s="17"/>
    </row>
    <row r="131" spans="1:4">
      <c r="A131" s="16"/>
      <c r="D131" s="17"/>
    </row>
    <row r="132" spans="1:4">
      <c r="A132" s="16"/>
      <c r="D132" s="17"/>
    </row>
    <row r="133" spans="1:4">
      <c r="A133" s="16"/>
      <c r="D133" s="17"/>
    </row>
    <row r="134" spans="1:4">
      <c r="A134" s="16"/>
      <c r="D134" s="17"/>
    </row>
    <row r="135" spans="1:4">
      <c r="A135" s="16"/>
      <c r="D135" s="17"/>
    </row>
    <row r="136" spans="1:4">
      <c r="A136" s="16"/>
      <c r="D136" s="17"/>
    </row>
    <row r="137" spans="1:4">
      <c r="A137" s="16"/>
      <c r="D137" s="17"/>
    </row>
    <row r="138" spans="1:4">
      <c r="A138" s="16"/>
      <c r="D138" s="17"/>
    </row>
    <row r="139" spans="1:4">
      <c r="A139" s="16"/>
      <c r="D139" s="17"/>
    </row>
    <row r="140" spans="1:4">
      <c r="A140" s="16"/>
      <c r="D140" s="17"/>
    </row>
    <row r="141" spans="1:4">
      <c r="A141" s="16"/>
      <c r="D141" s="17"/>
    </row>
    <row r="142" spans="1:4">
      <c r="A142" s="16"/>
      <c r="D142" s="17"/>
    </row>
    <row r="143" spans="1:4">
      <c r="A143" s="16"/>
      <c r="D143" s="17"/>
    </row>
    <row r="144" spans="1:4">
      <c r="A144" s="16"/>
      <c r="D144" s="17"/>
    </row>
    <row r="145" spans="1:4">
      <c r="A145" s="16"/>
      <c r="D145" s="17"/>
    </row>
    <row r="146" spans="1:4">
      <c r="A146" s="16"/>
      <c r="D146" s="17"/>
    </row>
    <row r="147" spans="1:4">
      <c r="A147" s="16"/>
      <c r="D147" s="17"/>
    </row>
    <row r="148" spans="1:4">
      <c r="A148" s="16"/>
      <c r="D148" s="17"/>
    </row>
    <row r="149" spans="1:4">
      <c r="A149" s="16"/>
      <c r="D149" s="17"/>
    </row>
    <row r="150" spans="1:4">
      <c r="A150" s="16"/>
      <c r="D150" s="17"/>
    </row>
    <row r="151" spans="1:4">
      <c r="A151" s="16"/>
      <c r="D151" s="17"/>
    </row>
    <row r="152" spans="1:4">
      <c r="A152" s="16"/>
      <c r="D152" s="17"/>
    </row>
    <row r="153" spans="1:4">
      <c r="A153" s="16"/>
      <c r="D153" s="17"/>
    </row>
    <row r="154" spans="1:4">
      <c r="A154" s="16"/>
      <c r="D154" s="17"/>
    </row>
    <row r="155" spans="1:4">
      <c r="A155" s="16"/>
      <c r="D155" s="17"/>
    </row>
    <row r="156" spans="1:4">
      <c r="A156" s="16"/>
      <c r="D156" s="17"/>
    </row>
    <row r="157" spans="1:4">
      <c r="A157" s="16"/>
      <c r="D157" s="17"/>
    </row>
    <row r="158" spans="1:4">
      <c r="A158" s="16"/>
      <c r="D158" s="17"/>
    </row>
    <row r="159" spans="1:4">
      <c r="A159" s="16"/>
      <c r="D159" s="17"/>
    </row>
    <row r="160" spans="1:4">
      <c r="A160" s="16"/>
      <c r="D160" s="17"/>
    </row>
    <row r="161" spans="1:4">
      <c r="A161" s="16"/>
      <c r="D161" s="17"/>
    </row>
    <row r="162" spans="1:4">
      <c r="A162" s="16"/>
      <c r="D162" s="17"/>
    </row>
    <row r="163" spans="1:4">
      <c r="A163" s="16"/>
      <c r="D163" s="17"/>
    </row>
    <row r="164" spans="1:4">
      <c r="A164" s="16"/>
      <c r="D164" s="17"/>
    </row>
    <row r="165" spans="1:4">
      <c r="A165" s="16"/>
      <c r="D165" s="17"/>
    </row>
    <row r="166" spans="1:4">
      <c r="A166" s="16"/>
      <c r="D166" s="17"/>
    </row>
    <row r="167" spans="1:4">
      <c r="A167" s="16"/>
      <c r="D167" s="17"/>
    </row>
    <row r="168" spans="1:4">
      <c r="A168" s="16"/>
      <c r="D168" s="17"/>
    </row>
    <row r="169" spans="1:4">
      <c r="A169" s="16"/>
      <c r="D169" s="17"/>
    </row>
    <row r="170" spans="1:4">
      <c r="A170" s="16"/>
      <c r="D170" s="17"/>
    </row>
  </sheetData>
  <conditionalFormatting sqref="A6:A9 A12:A958">
    <cfRule type="expression" dxfId="84" priority="3">
      <formula>IF(AND(A6&lt;&gt;"",A7=""),TRUE,FALSE)</formula>
    </cfRule>
    <cfRule type="expression" dxfId="83" priority="4">
      <formula>IF(A6&lt;&gt;A5,TRUE,FALSE)</formula>
    </cfRule>
    <cfRule type="expression" dxfId="82" priority="5">
      <formula>IF(AND(A6=A5,A6&lt;&gt;""),TRUE,FALSE)</formula>
    </cfRule>
  </conditionalFormatting>
  <conditionalFormatting sqref="A6:F918">
    <cfRule type="expression" dxfId="81" priority="2">
      <formula>IF(MOD(SUMPRODUCT(--(FREQUENCY(MATCH($A$6:$A6,$A$6:$A6,0),ROW($A$6:$A6)-ROW($A$6)+1)&gt;0)),2)=0,FALSE,TRUE)</formula>
    </cfRule>
  </conditionalFormatting>
  <conditionalFormatting sqref="A6:A918">
    <cfRule type="expression" dxfId="80" priority="1">
      <formula>IF(AND(IF(MOD(SUMPRODUCT(--(FREQUENCY(MATCH($A$6:$A6,$A$6:$A6,0),ROW($A$6:$A6)-ROW($A$6)+1)&gt;0)),2)=0,FALSE,TRUE),A6=A5),TRUE,FALSE)</formula>
    </cfRule>
  </conditionalFormatting>
  <conditionalFormatting sqref="A11">
    <cfRule type="expression" dxfId="79" priority="18">
      <formula>IF(AND(A11&lt;&gt;"",A12=""),TRUE,FALSE)</formula>
    </cfRule>
    <cfRule type="expression" dxfId="78" priority="19">
      <formula>IF(A11&lt;&gt;#REF!,TRUE,FALSE)</formula>
    </cfRule>
    <cfRule type="expression" dxfId="77" priority="20">
      <formula>IF(AND(A11=#REF!,A11&lt;&gt;""),TRUE,FALSE)</formula>
    </cfRule>
  </conditionalFormatting>
  <conditionalFormatting sqref="A10">
    <cfRule type="expression" dxfId="76" priority="21">
      <formula>IF(AND(A10&lt;&gt;"",#REF!=""),TRUE,FALSE)</formula>
    </cfRule>
    <cfRule type="expression" dxfId="75" priority="22">
      <formula>IF(A10&lt;&gt;A9,TRUE,FALSE)</formula>
    </cfRule>
    <cfRule type="expression" dxfId="74" priority="23">
      <formula>IF(AND(A10=A9,A10&lt;&gt;""),TRUE,FALSE)</formula>
    </cfRule>
  </conditionalFormatting>
  <conditionalFormatting sqref="A11">
    <cfRule type="expression" dxfId="73" priority="30">
      <formula>IF(AND(IF(MOD(SUMPRODUCT(--(FREQUENCY(MATCH($A$6:$A11,$A$6:$A11,0),ROW($A$6:$A11)-ROW($A$6)+1)&gt;0)),2)=0,FALSE,TRUE),A11=#REF!),TRUE,FALSE)</formula>
    </cfRule>
  </conditionalFormatting>
  <pageMargins left="0.23622047244094491" right="0.23622047244094491" top="0.74803149606299213" bottom="0.74803149606299213" header="0.31496062992125984" footer="0.31496062992125984"/>
  <pageSetup paperSize="9" firstPageNumber="12"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65"/>
  <sheetViews>
    <sheetView topLeftCell="A3" zoomScaleNormal="100" zoomScaleSheetLayoutView="115" workbookViewId="0">
      <selection activeCell="B6" sqref="B6:B15"/>
    </sheetView>
  </sheetViews>
  <sheetFormatPr defaultColWidth="9" defaultRowHeight="11.5"/>
  <cols>
    <col min="1" max="1" width="21.5" style="17" customWidth="1"/>
    <col min="2" max="2" width="13.58203125" style="18" customWidth="1"/>
    <col min="3" max="3" width="50.58203125" style="16" customWidth="1"/>
    <col min="4" max="4" width="26.5" style="16" customWidth="1"/>
    <col min="5" max="5" width="13.08203125" style="18" customWidth="1"/>
    <col min="6" max="6" width="14" style="18" customWidth="1"/>
    <col min="7" max="16384" width="9" style="19"/>
  </cols>
  <sheetData>
    <row r="1" spans="1:6" s="5" customFormat="1" ht="30" customHeight="1">
      <c r="A1" s="8"/>
      <c r="B1" s="35" t="str">
        <f>SUBSTITUTE(Home!B5,CHAR(10),"")</f>
        <v>Pearson Edexcel International General Certificate of Secondary Education</v>
      </c>
      <c r="C1" s="20"/>
      <c r="D1" s="20"/>
      <c r="E1" s="22"/>
      <c r="F1" s="22"/>
    </row>
    <row r="2" spans="1:6" s="5" customFormat="1" ht="30" customHeight="1" thickBot="1">
      <c r="A2" s="8"/>
      <c r="B2" s="36" t="str">
        <f>SUBSTITUTE(Home!B6,CHAR(10),"")&amp;" - "&amp;SUBSTITUTE(Home!B7,CHAR(10),"")</f>
        <v>November 2025 Examination Timetable - FINAL</v>
      </c>
      <c r="C2" s="21"/>
      <c r="D2" s="21"/>
      <c r="E2" s="23"/>
      <c r="F2" s="23"/>
    </row>
    <row r="3" spans="1:6" s="5" customFormat="1" ht="21" thickTop="1" thickBot="1">
      <c r="A3" s="13" t="str">
        <f ca="1">"Subject Index: "&amp;MID(CELL("filename",A1),FIND("]",CELL("filename",A1))+1,255)</f>
        <v>Subject Index: C</v>
      </c>
      <c r="B3" s="9"/>
      <c r="C3" s="10"/>
      <c r="D3" s="10"/>
      <c r="E3" s="12"/>
      <c r="F3" s="12"/>
    </row>
    <row r="4" spans="1:6" s="5" customFormat="1" ht="14.5" thickTop="1">
      <c r="A4" s="8"/>
      <c r="B4" s="6"/>
      <c r="C4" s="7"/>
      <c r="D4" s="7"/>
      <c r="E4" s="11"/>
      <c r="F4" s="11"/>
    </row>
    <row r="5" spans="1:6" s="24" customFormat="1" ht="26">
      <c r="A5" s="59" t="s">
        <v>4</v>
      </c>
      <c r="B5" s="59" t="s">
        <v>3</v>
      </c>
      <c r="C5" s="59" t="s">
        <v>5</v>
      </c>
      <c r="D5" s="58" t="s">
        <v>16</v>
      </c>
      <c r="E5" s="60" t="s">
        <v>15</v>
      </c>
      <c r="F5" s="60" t="s">
        <v>14</v>
      </c>
    </row>
    <row r="6" spans="1:6">
      <c r="A6" s="65" t="s">
        <v>166</v>
      </c>
      <c r="B6" s="62" t="s">
        <v>42</v>
      </c>
      <c r="C6" s="63" t="s">
        <v>79</v>
      </c>
      <c r="D6" s="61">
        <v>45972</v>
      </c>
      <c r="E6" s="62" t="s">
        <v>13</v>
      </c>
      <c r="F6" s="62" t="s">
        <v>9</v>
      </c>
    </row>
    <row r="7" spans="1:6">
      <c r="A7" s="65" t="s">
        <v>166</v>
      </c>
      <c r="B7" s="62" t="s">
        <v>65</v>
      </c>
      <c r="C7" s="63" t="s">
        <v>82</v>
      </c>
      <c r="D7" s="61">
        <v>45978</v>
      </c>
      <c r="E7" s="62" t="s">
        <v>13</v>
      </c>
      <c r="F7" s="62" t="s">
        <v>12</v>
      </c>
    </row>
    <row r="8" spans="1:6">
      <c r="A8" s="65" t="s">
        <v>168</v>
      </c>
      <c r="B8" s="62" t="s">
        <v>167</v>
      </c>
      <c r="C8" s="63" t="s">
        <v>162</v>
      </c>
      <c r="D8" s="61">
        <v>45972</v>
      </c>
      <c r="E8" s="62" t="s">
        <v>13</v>
      </c>
      <c r="F8" s="62" t="s">
        <v>163</v>
      </c>
    </row>
    <row r="9" spans="1:6">
      <c r="A9" s="65" t="s">
        <v>168</v>
      </c>
      <c r="B9" s="62" t="s">
        <v>169</v>
      </c>
      <c r="C9" s="63" t="s">
        <v>165</v>
      </c>
      <c r="D9" s="61">
        <v>45978</v>
      </c>
      <c r="E9" s="62" t="s">
        <v>13</v>
      </c>
      <c r="F9" s="62" t="s">
        <v>163</v>
      </c>
    </row>
    <row r="10" spans="1:6">
      <c r="A10" s="65" t="s">
        <v>21</v>
      </c>
      <c r="B10" s="62" t="s">
        <v>63</v>
      </c>
      <c r="C10" s="63" t="s">
        <v>84</v>
      </c>
      <c r="D10" s="61">
        <v>45960</v>
      </c>
      <c r="E10" s="62" t="s">
        <v>13</v>
      </c>
      <c r="F10" s="62" t="s">
        <v>20</v>
      </c>
    </row>
    <row r="11" spans="1:6">
      <c r="A11" s="65" t="s">
        <v>21</v>
      </c>
      <c r="B11" s="62" t="s">
        <v>64</v>
      </c>
      <c r="C11" s="63" t="s">
        <v>85</v>
      </c>
      <c r="D11" s="61">
        <v>45960</v>
      </c>
      <c r="E11" s="62" t="s">
        <v>13</v>
      </c>
      <c r="F11" s="62" t="s">
        <v>8</v>
      </c>
    </row>
    <row r="12" spans="1:6">
      <c r="A12" s="102" t="s">
        <v>133</v>
      </c>
      <c r="B12" s="62" t="s">
        <v>34</v>
      </c>
      <c r="C12" s="63" t="s">
        <v>83</v>
      </c>
      <c r="D12" s="61">
        <v>45958</v>
      </c>
      <c r="E12" s="62" t="s">
        <v>13</v>
      </c>
      <c r="F12" s="62" t="s">
        <v>7</v>
      </c>
    </row>
    <row r="13" spans="1:6">
      <c r="A13" s="63" t="s">
        <v>133</v>
      </c>
      <c r="B13" s="62" t="s">
        <v>52</v>
      </c>
      <c r="C13" s="63" t="s">
        <v>170</v>
      </c>
      <c r="D13" s="61">
        <v>45965</v>
      </c>
      <c r="E13" s="62" t="s">
        <v>13</v>
      </c>
      <c r="F13" s="62" t="s">
        <v>7</v>
      </c>
    </row>
    <row r="14" spans="1:6">
      <c r="A14" s="63" t="s">
        <v>134</v>
      </c>
      <c r="B14" s="62" t="s">
        <v>120</v>
      </c>
      <c r="C14" s="63" t="s">
        <v>147</v>
      </c>
      <c r="D14" s="61">
        <v>45958</v>
      </c>
      <c r="E14" s="62" t="s">
        <v>13</v>
      </c>
      <c r="F14" s="62" t="s">
        <v>7</v>
      </c>
    </row>
    <row r="15" spans="1:6">
      <c r="A15" s="63" t="s">
        <v>134</v>
      </c>
      <c r="B15" s="62" t="s">
        <v>121</v>
      </c>
      <c r="C15" s="63" t="s">
        <v>171</v>
      </c>
      <c r="D15" s="61">
        <v>45965</v>
      </c>
      <c r="E15" s="62" t="s">
        <v>13</v>
      </c>
      <c r="F15" s="62" t="s">
        <v>7</v>
      </c>
    </row>
    <row r="16" spans="1:6">
      <c r="A16" s="16"/>
    </row>
    <row r="17" spans="1:4">
      <c r="A17" s="16"/>
    </row>
    <row r="18" spans="1:4">
      <c r="A18" s="16"/>
      <c r="D18" s="17"/>
    </row>
    <row r="19" spans="1:4">
      <c r="A19" s="16"/>
      <c r="D19" s="17"/>
    </row>
    <row r="20" spans="1:4">
      <c r="A20" s="16"/>
      <c r="D20" s="17"/>
    </row>
    <row r="21" spans="1:4">
      <c r="A21" s="16"/>
      <c r="D21" s="17"/>
    </row>
    <row r="22" spans="1:4">
      <c r="A22" s="16"/>
      <c r="D22" s="17"/>
    </row>
    <row r="23" spans="1:4">
      <c r="A23" s="16"/>
      <c r="D23" s="17"/>
    </row>
    <row r="24" spans="1:4">
      <c r="A24" s="16"/>
      <c r="D24" s="17"/>
    </row>
    <row r="25" spans="1:4">
      <c r="A25" s="16"/>
      <c r="D25" s="17"/>
    </row>
    <row r="26" spans="1:4">
      <c r="A26" s="16"/>
      <c r="D26" s="17"/>
    </row>
    <row r="27" spans="1:4">
      <c r="A27" s="16"/>
      <c r="D27" s="17"/>
    </row>
    <row r="28" spans="1:4">
      <c r="A28" s="16"/>
      <c r="D28" s="17"/>
    </row>
    <row r="29" spans="1:4">
      <c r="A29" s="16"/>
      <c r="D29" s="17"/>
    </row>
    <row r="30" spans="1:4">
      <c r="A30" s="16"/>
      <c r="D30" s="17"/>
    </row>
    <row r="31" spans="1:4">
      <c r="A31" s="16"/>
      <c r="D31" s="17"/>
    </row>
    <row r="32" spans="1:4">
      <c r="A32" s="16"/>
      <c r="D32" s="17"/>
    </row>
    <row r="33" spans="1:4">
      <c r="A33" s="16"/>
      <c r="D33" s="17"/>
    </row>
    <row r="34" spans="1:4">
      <c r="A34" s="16"/>
      <c r="D34" s="17"/>
    </row>
    <row r="35" spans="1:4">
      <c r="A35" s="16"/>
      <c r="D35" s="17"/>
    </row>
    <row r="36" spans="1:4">
      <c r="A36" s="16"/>
      <c r="D36" s="17"/>
    </row>
    <row r="37" spans="1:4">
      <c r="A37" s="16"/>
      <c r="D37" s="17"/>
    </row>
    <row r="38" spans="1:4">
      <c r="A38" s="16"/>
      <c r="D38" s="17"/>
    </row>
    <row r="39" spans="1:4">
      <c r="A39" s="16"/>
      <c r="D39" s="17"/>
    </row>
    <row r="40" spans="1:4">
      <c r="A40" s="16"/>
      <c r="D40" s="17"/>
    </row>
    <row r="41" spans="1:4">
      <c r="A41" s="16"/>
      <c r="D41" s="17"/>
    </row>
    <row r="42" spans="1:4">
      <c r="A42" s="16"/>
      <c r="D42" s="17"/>
    </row>
    <row r="43" spans="1:4">
      <c r="A43" s="16"/>
      <c r="D43" s="17"/>
    </row>
    <row r="44" spans="1:4">
      <c r="A44" s="16"/>
      <c r="D44" s="17"/>
    </row>
    <row r="45" spans="1:4">
      <c r="A45" s="16"/>
      <c r="D45" s="17"/>
    </row>
    <row r="46" spans="1:4">
      <c r="A46" s="16"/>
      <c r="D46" s="17"/>
    </row>
    <row r="47" spans="1:4">
      <c r="A47" s="16"/>
      <c r="D47" s="17"/>
    </row>
    <row r="48" spans="1:4">
      <c r="A48" s="16"/>
      <c r="D48" s="17"/>
    </row>
    <row r="49" spans="1:4">
      <c r="A49" s="16"/>
      <c r="D49" s="17"/>
    </row>
    <row r="50" spans="1:4">
      <c r="A50" s="16"/>
      <c r="D50" s="17"/>
    </row>
    <row r="51" spans="1:4">
      <c r="A51" s="16"/>
      <c r="D51" s="17"/>
    </row>
    <row r="52" spans="1:4">
      <c r="A52" s="16"/>
      <c r="D52" s="17"/>
    </row>
    <row r="53" spans="1:4">
      <c r="A53" s="16"/>
      <c r="D53" s="17"/>
    </row>
    <row r="54" spans="1:4">
      <c r="A54" s="16"/>
      <c r="D54" s="17"/>
    </row>
    <row r="55" spans="1:4">
      <c r="A55" s="16"/>
      <c r="D55" s="17"/>
    </row>
    <row r="56" spans="1:4">
      <c r="A56" s="16"/>
      <c r="D56" s="17"/>
    </row>
    <row r="57" spans="1:4">
      <c r="A57" s="16"/>
      <c r="D57" s="17"/>
    </row>
    <row r="58" spans="1:4">
      <c r="A58" s="16"/>
      <c r="D58" s="17"/>
    </row>
    <row r="59" spans="1:4">
      <c r="A59" s="16"/>
      <c r="D59" s="17"/>
    </row>
    <row r="60" spans="1:4">
      <c r="A60" s="16"/>
      <c r="D60" s="17"/>
    </row>
    <row r="61" spans="1:4">
      <c r="A61" s="16"/>
      <c r="D61" s="17"/>
    </row>
    <row r="62" spans="1:4">
      <c r="A62" s="16"/>
      <c r="D62" s="17"/>
    </row>
    <row r="63" spans="1:4">
      <c r="A63" s="16"/>
      <c r="D63" s="17"/>
    </row>
    <row r="64" spans="1:4">
      <c r="A64" s="16"/>
      <c r="D64" s="17"/>
    </row>
    <row r="65" spans="1:4">
      <c r="A65" s="16"/>
      <c r="D65" s="17"/>
    </row>
    <row r="66" spans="1:4">
      <c r="A66" s="16"/>
      <c r="D66" s="17"/>
    </row>
    <row r="67" spans="1:4">
      <c r="A67" s="16"/>
      <c r="D67" s="17"/>
    </row>
    <row r="68" spans="1:4">
      <c r="A68" s="16"/>
      <c r="D68" s="17"/>
    </row>
    <row r="69" spans="1:4">
      <c r="A69" s="16"/>
      <c r="D69" s="17"/>
    </row>
    <row r="70" spans="1:4">
      <c r="A70" s="16"/>
      <c r="D70" s="17"/>
    </row>
    <row r="71" spans="1:4">
      <c r="A71" s="16"/>
      <c r="D71" s="17"/>
    </row>
    <row r="72" spans="1:4">
      <c r="A72" s="16"/>
      <c r="D72" s="17"/>
    </row>
    <row r="73" spans="1:4">
      <c r="A73" s="16"/>
      <c r="D73" s="17"/>
    </row>
    <row r="74" spans="1:4">
      <c r="A74" s="16"/>
      <c r="D74" s="17"/>
    </row>
    <row r="75" spans="1:4">
      <c r="A75" s="16"/>
      <c r="D75" s="17"/>
    </row>
    <row r="76" spans="1:4">
      <c r="A76" s="16"/>
      <c r="D76" s="17"/>
    </row>
    <row r="77" spans="1:4">
      <c r="A77" s="16"/>
      <c r="D77" s="17"/>
    </row>
    <row r="78" spans="1:4">
      <c r="A78" s="16"/>
      <c r="D78" s="17"/>
    </row>
    <row r="79" spans="1:4">
      <c r="A79" s="16"/>
      <c r="D79" s="17"/>
    </row>
    <row r="80" spans="1:4">
      <c r="A80" s="16"/>
      <c r="D80" s="17"/>
    </row>
    <row r="81" spans="1:4">
      <c r="A81" s="16"/>
      <c r="D81" s="17"/>
    </row>
    <row r="82" spans="1:4">
      <c r="A82" s="16"/>
      <c r="D82" s="17"/>
    </row>
    <row r="83" spans="1:4">
      <c r="A83" s="16"/>
      <c r="D83" s="17"/>
    </row>
    <row r="84" spans="1:4">
      <c r="A84" s="16"/>
      <c r="D84" s="17"/>
    </row>
    <row r="85" spans="1:4">
      <c r="A85" s="16"/>
      <c r="D85" s="17"/>
    </row>
    <row r="86" spans="1:4">
      <c r="A86" s="16"/>
      <c r="D86" s="17"/>
    </row>
    <row r="87" spans="1:4">
      <c r="A87" s="16"/>
      <c r="D87" s="17"/>
    </row>
    <row r="88" spans="1:4">
      <c r="A88" s="16"/>
      <c r="D88" s="17"/>
    </row>
    <row r="89" spans="1:4">
      <c r="A89" s="16"/>
      <c r="D89" s="17"/>
    </row>
    <row r="90" spans="1:4">
      <c r="A90" s="16"/>
      <c r="D90" s="17"/>
    </row>
    <row r="91" spans="1:4">
      <c r="A91" s="16"/>
      <c r="D91" s="17"/>
    </row>
    <row r="92" spans="1:4">
      <c r="A92" s="16"/>
      <c r="D92" s="17"/>
    </row>
    <row r="93" spans="1:4">
      <c r="A93" s="16"/>
      <c r="D93" s="17"/>
    </row>
    <row r="94" spans="1:4">
      <c r="A94" s="16"/>
      <c r="D94" s="17"/>
    </row>
    <row r="95" spans="1:4">
      <c r="A95" s="16"/>
      <c r="D95" s="17"/>
    </row>
    <row r="96" spans="1:4">
      <c r="A96" s="16"/>
      <c r="D96" s="17"/>
    </row>
    <row r="97" spans="1:4">
      <c r="A97" s="16"/>
      <c r="D97" s="17"/>
    </row>
    <row r="98" spans="1:4">
      <c r="A98" s="16"/>
      <c r="D98" s="17"/>
    </row>
    <row r="99" spans="1:4">
      <c r="A99" s="16"/>
      <c r="D99" s="17"/>
    </row>
    <row r="100" spans="1:4">
      <c r="A100" s="16"/>
      <c r="D100" s="17"/>
    </row>
    <row r="101" spans="1:4">
      <c r="A101" s="16"/>
      <c r="D101" s="17"/>
    </row>
    <row r="102" spans="1:4">
      <c r="A102" s="16"/>
      <c r="D102" s="17"/>
    </row>
    <row r="103" spans="1:4">
      <c r="A103" s="16"/>
      <c r="D103" s="17"/>
    </row>
    <row r="104" spans="1:4">
      <c r="A104" s="16"/>
      <c r="D104" s="17"/>
    </row>
    <row r="105" spans="1:4">
      <c r="A105" s="16"/>
      <c r="D105" s="17"/>
    </row>
    <row r="106" spans="1:4">
      <c r="A106" s="16"/>
      <c r="D106" s="17"/>
    </row>
    <row r="107" spans="1:4">
      <c r="A107" s="16"/>
      <c r="D107" s="17"/>
    </row>
    <row r="108" spans="1:4">
      <c r="A108" s="16"/>
      <c r="D108" s="17"/>
    </row>
    <row r="109" spans="1:4">
      <c r="A109" s="16"/>
      <c r="D109" s="17"/>
    </row>
    <row r="110" spans="1:4">
      <c r="A110" s="16"/>
      <c r="D110" s="17"/>
    </row>
    <row r="111" spans="1:4">
      <c r="A111" s="16"/>
      <c r="D111" s="17"/>
    </row>
    <row r="112" spans="1:4">
      <c r="A112" s="16"/>
      <c r="D112" s="17"/>
    </row>
    <row r="113" spans="1:4">
      <c r="A113" s="16"/>
      <c r="D113" s="17"/>
    </row>
    <row r="114" spans="1:4">
      <c r="A114" s="16"/>
      <c r="D114" s="17"/>
    </row>
    <row r="115" spans="1:4">
      <c r="A115" s="16"/>
      <c r="D115" s="17"/>
    </row>
    <row r="116" spans="1:4">
      <c r="A116" s="16"/>
      <c r="D116" s="17"/>
    </row>
    <row r="117" spans="1:4">
      <c r="A117" s="16"/>
      <c r="D117" s="17"/>
    </row>
    <row r="118" spans="1:4">
      <c r="A118" s="16"/>
      <c r="D118" s="17"/>
    </row>
    <row r="119" spans="1:4">
      <c r="A119" s="16"/>
      <c r="D119" s="17"/>
    </row>
    <row r="120" spans="1:4">
      <c r="A120" s="16"/>
      <c r="D120" s="17"/>
    </row>
    <row r="121" spans="1:4">
      <c r="A121" s="16"/>
      <c r="D121" s="17"/>
    </row>
    <row r="122" spans="1:4">
      <c r="A122" s="16"/>
      <c r="D122" s="17"/>
    </row>
    <row r="123" spans="1:4">
      <c r="A123" s="16"/>
      <c r="D123" s="17"/>
    </row>
    <row r="124" spans="1:4">
      <c r="A124" s="16"/>
      <c r="D124" s="17"/>
    </row>
    <row r="125" spans="1:4">
      <c r="A125" s="16"/>
      <c r="D125" s="17"/>
    </row>
    <row r="126" spans="1:4">
      <c r="A126" s="16"/>
      <c r="D126" s="17"/>
    </row>
    <row r="127" spans="1:4">
      <c r="A127" s="16"/>
      <c r="D127" s="17"/>
    </row>
    <row r="128" spans="1:4">
      <c r="A128" s="16"/>
      <c r="D128" s="17"/>
    </row>
    <row r="129" spans="1:4">
      <c r="A129" s="16"/>
      <c r="D129" s="17"/>
    </row>
    <row r="130" spans="1:4">
      <c r="A130" s="16"/>
      <c r="D130" s="17"/>
    </row>
    <row r="131" spans="1:4">
      <c r="A131" s="16"/>
      <c r="D131" s="17"/>
    </row>
    <row r="132" spans="1:4">
      <c r="A132" s="16"/>
      <c r="D132" s="17"/>
    </row>
    <row r="133" spans="1:4">
      <c r="A133" s="16"/>
      <c r="D133" s="17"/>
    </row>
    <row r="134" spans="1:4">
      <c r="A134" s="16"/>
      <c r="D134" s="17"/>
    </row>
    <row r="135" spans="1:4">
      <c r="A135" s="16"/>
      <c r="D135" s="17"/>
    </row>
    <row r="136" spans="1:4">
      <c r="A136" s="16"/>
      <c r="D136" s="17"/>
    </row>
    <row r="137" spans="1:4">
      <c r="A137" s="16"/>
      <c r="D137" s="17"/>
    </row>
    <row r="138" spans="1:4">
      <c r="A138" s="16"/>
      <c r="D138" s="17"/>
    </row>
    <row r="139" spans="1:4">
      <c r="A139" s="16"/>
      <c r="D139" s="17"/>
    </row>
    <row r="140" spans="1:4">
      <c r="A140" s="16"/>
      <c r="D140" s="17"/>
    </row>
    <row r="141" spans="1:4">
      <c r="A141" s="16"/>
      <c r="D141" s="17"/>
    </row>
    <row r="142" spans="1:4">
      <c r="A142" s="16"/>
      <c r="D142" s="17"/>
    </row>
    <row r="143" spans="1:4">
      <c r="A143" s="16"/>
      <c r="D143" s="17"/>
    </row>
    <row r="144" spans="1:4">
      <c r="A144" s="16"/>
      <c r="D144" s="17"/>
    </row>
    <row r="145" spans="1:4">
      <c r="A145" s="16"/>
      <c r="D145" s="17"/>
    </row>
    <row r="146" spans="1:4">
      <c r="A146" s="16"/>
      <c r="D146" s="17"/>
    </row>
    <row r="147" spans="1:4">
      <c r="A147" s="16"/>
      <c r="D147" s="17"/>
    </row>
    <row r="148" spans="1:4">
      <c r="A148" s="16"/>
      <c r="D148" s="17"/>
    </row>
    <row r="149" spans="1:4">
      <c r="A149" s="16"/>
      <c r="D149" s="17"/>
    </row>
    <row r="150" spans="1:4">
      <c r="A150" s="16"/>
      <c r="D150" s="17"/>
    </row>
    <row r="151" spans="1:4">
      <c r="A151" s="16"/>
      <c r="D151" s="17"/>
    </row>
    <row r="152" spans="1:4">
      <c r="A152" s="16"/>
      <c r="D152" s="17"/>
    </row>
    <row r="153" spans="1:4">
      <c r="A153" s="16"/>
      <c r="D153" s="17"/>
    </row>
    <row r="154" spans="1:4">
      <c r="A154" s="16"/>
      <c r="D154" s="17"/>
    </row>
    <row r="155" spans="1:4">
      <c r="A155" s="16"/>
      <c r="D155" s="17"/>
    </row>
    <row r="156" spans="1:4">
      <c r="A156" s="16"/>
      <c r="D156" s="17"/>
    </row>
    <row r="157" spans="1:4">
      <c r="A157" s="16"/>
      <c r="D157" s="17"/>
    </row>
    <row r="158" spans="1:4">
      <c r="A158" s="16"/>
      <c r="D158" s="17"/>
    </row>
    <row r="159" spans="1:4">
      <c r="A159" s="16"/>
      <c r="D159" s="17"/>
    </row>
    <row r="160" spans="1:4">
      <c r="A160" s="16"/>
      <c r="D160" s="17"/>
    </row>
    <row r="161" spans="1:4">
      <c r="A161" s="16"/>
      <c r="D161" s="17"/>
    </row>
    <row r="162" spans="1:4">
      <c r="A162" s="16"/>
      <c r="D162" s="17"/>
    </row>
    <row r="163" spans="1:4">
      <c r="A163" s="16"/>
      <c r="D163" s="17"/>
    </row>
    <row r="164" spans="1:4">
      <c r="A164" s="16"/>
      <c r="D164" s="17"/>
    </row>
    <row r="165" spans="1:4">
      <c r="A165" s="16"/>
      <c r="D165" s="17"/>
    </row>
  </sheetData>
  <conditionalFormatting sqref="A13:A953 A6:A10">
    <cfRule type="expression" dxfId="72" priority="4">
      <formula>IF(AND(A6&lt;&gt;"",A7=""),TRUE,FALSE)</formula>
    </cfRule>
    <cfRule type="expression" dxfId="71" priority="5">
      <formula>IF(A6&lt;&gt;A5,TRUE,FALSE)</formula>
    </cfRule>
    <cfRule type="expression" dxfId="70" priority="6">
      <formula>IF(AND(A6=A5,A6&lt;&gt;""),TRUE,FALSE)</formula>
    </cfRule>
  </conditionalFormatting>
  <conditionalFormatting sqref="A18:F913 A6:F12 A13:C17 E13:F17">
    <cfRule type="expression" dxfId="69" priority="3">
      <formula>IF(MOD(SUMPRODUCT(--(FREQUENCY(MATCH($A$6:$A6,$A$6:$A6,0),ROW($A$6:$A6)-ROW($A$6)+1)&gt;0)),2)=0,FALSE,TRUE)</formula>
    </cfRule>
  </conditionalFormatting>
  <conditionalFormatting sqref="A6:A913">
    <cfRule type="expression" dxfId="68" priority="2">
      <formula>IF(AND(IF(MOD(SUMPRODUCT(--(FREQUENCY(MATCH($A$6:$A6,$A$6:$A6,0),ROW($A$6:$A6)-ROW($A$6)+1)&gt;0)),2)=0,FALSE,TRUE),A6=A5),TRUE,FALSE)</formula>
    </cfRule>
  </conditionalFormatting>
  <conditionalFormatting sqref="A12">
    <cfRule type="expression" dxfId="67" priority="35">
      <formula>IF(AND(A12&lt;&gt;"",A13=""),TRUE,FALSE)</formula>
    </cfRule>
    <cfRule type="expression" dxfId="66" priority="36">
      <formula>IF(A12&lt;&gt;#REF!,TRUE,FALSE)</formula>
    </cfRule>
    <cfRule type="expression" dxfId="65" priority="37">
      <formula>IF(AND(A12=#REF!,A12&lt;&gt;""),TRUE,FALSE)</formula>
    </cfRule>
  </conditionalFormatting>
  <conditionalFormatting sqref="A12">
    <cfRule type="expression" dxfId="64" priority="47">
      <formula>IF(AND(IF(MOD(SUMPRODUCT(--(FREQUENCY(MATCH($A$6:$A12,$A$6:$A12,0),ROW($A$6:$A12)-ROW($A$6)+1)&gt;0)),2)=0,FALSE,TRUE),A12=#REF!),TRUE,FALSE)</formula>
    </cfRule>
  </conditionalFormatting>
  <conditionalFormatting sqref="A11">
    <cfRule type="expression" dxfId="63" priority="663">
      <formula>IF(AND(A11&lt;&gt;"",#REF!=""),TRUE,FALSE)</formula>
    </cfRule>
    <cfRule type="expression" dxfId="62" priority="664">
      <formula>IF(A11&lt;&gt;A10,TRUE,FALSE)</formula>
    </cfRule>
    <cfRule type="expression" dxfId="61" priority="665">
      <formula>IF(AND(A11=A10,A11&lt;&gt;""),TRUE,FALSE)</formula>
    </cfRule>
  </conditionalFormatting>
  <conditionalFormatting sqref="D14:D15">
    <cfRule type="expression" dxfId="60" priority="1">
      <formula>IF(MOD(SUMPRODUCT(--(FREQUENCY(MATCH($A$6:$A14,$A$6:$A14,0),ROW($A$6:$A14)-ROW($A$6)+1)&gt;0)),2)=0,FALSE,TRUE)</formula>
    </cfRule>
  </conditionalFormatting>
  <pageMargins left="0.23622047244094491" right="0.23622047244094491" top="0.74803149606299213" bottom="0.74803149606299213" header="0.31496062992125984" footer="0.31496062992125984"/>
  <pageSetup paperSize="9" firstPageNumber="13"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2"/>
  <sheetViews>
    <sheetView topLeftCell="A4" zoomScaleNormal="100" zoomScaleSheetLayoutView="115" workbookViewId="0">
      <selection activeCell="B6" sqref="B6:B21"/>
    </sheetView>
  </sheetViews>
  <sheetFormatPr defaultColWidth="9" defaultRowHeight="11.5"/>
  <cols>
    <col min="1" max="1" width="21.5" style="17" customWidth="1"/>
    <col min="2" max="2" width="13.58203125" style="18" customWidth="1"/>
    <col min="3" max="3" width="50.58203125" style="16" customWidth="1"/>
    <col min="4" max="4" width="26.5" style="16" customWidth="1"/>
    <col min="5" max="5" width="13.08203125" style="18" customWidth="1"/>
    <col min="6" max="6" width="14" style="18" customWidth="1"/>
    <col min="7" max="16384" width="9" style="19"/>
  </cols>
  <sheetData>
    <row r="1" spans="1:6" s="5" customFormat="1" ht="30" customHeight="1">
      <c r="A1" s="8"/>
      <c r="B1" s="35" t="str">
        <f>SUBSTITUTE(Home!B5,CHAR(10),"")</f>
        <v>Pearson Edexcel International General Certificate of Secondary Education</v>
      </c>
      <c r="C1" s="20"/>
      <c r="D1" s="20"/>
      <c r="E1" s="22"/>
      <c r="F1" s="22"/>
    </row>
    <row r="2" spans="1:6" s="5" customFormat="1" ht="30" customHeight="1" thickBot="1">
      <c r="A2" s="8"/>
      <c r="B2" s="36" t="str">
        <f>SUBSTITUTE(Home!B6,CHAR(10),"")&amp;" - "&amp;SUBSTITUTE(Home!B7,CHAR(10),"")</f>
        <v>November 2025 Examination Timetable - FINAL</v>
      </c>
      <c r="C2" s="21"/>
      <c r="D2" s="21"/>
      <c r="E2" s="23"/>
      <c r="F2" s="23"/>
    </row>
    <row r="3" spans="1:6" s="5" customFormat="1" ht="21" thickTop="1" thickBot="1">
      <c r="A3" s="13" t="str">
        <f ca="1">"Subject Index: "&amp;MID(CELL("filename",A1),FIND("]",CELL("filename",A1))+1,255)</f>
        <v>Subject Index: E</v>
      </c>
      <c r="B3" s="9"/>
      <c r="C3" s="10"/>
      <c r="D3" s="10"/>
      <c r="E3" s="12"/>
      <c r="F3" s="12"/>
    </row>
    <row r="4" spans="1:6" s="5" customFormat="1" ht="14.5" thickTop="1">
      <c r="A4" s="8"/>
      <c r="B4" s="6"/>
      <c r="C4" s="7"/>
      <c r="D4" s="7"/>
      <c r="E4" s="11"/>
      <c r="F4" s="11"/>
    </row>
    <row r="5" spans="1:6" s="24" customFormat="1" ht="26">
      <c r="A5" s="59" t="s">
        <v>4</v>
      </c>
      <c r="B5" s="59" t="s">
        <v>3</v>
      </c>
      <c r="C5" s="59" t="s">
        <v>5</v>
      </c>
      <c r="D5" s="58" t="s">
        <v>16</v>
      </c>
      <c r="E5" s="60" t="s">
        <v>15</v>
      </c>
      <c r="F5" s="60" t="s">
        <v>14</v>
      </c>
    </row>
    <row r="6" spans="1:6">
      <c r="A6" s="74" t="s">
        <v>135</v>
      </c>
      <c r="B6" s="75" t="s">
        <v>39</v>
      </c>
      <c r="C6" s="74" t="s">
        <v>89</v>
      </c>
      <c r="D6" s="76">
        <v>45973</v>
      </c>
      <c r="E6" s="75" t="s">
        <v>13</v>
      </c>
      <c r="F6" s="75" t="s">
        <v>7</v>
      </c>
    </row>
    <row r="7" spans="1:6">
      <c r="A7" s="74" t="s">
        <v>135</v>
      </c>
      <c r="B7" s="75" t="s">
        <v>59</v>
      </c>
      <c r="C7" s="74" t="s">
        <v>90</v>
      </c>
      <c r="D7" s="76">
        <v>45979</v>
      </c>
      <c r="E7" s="75" t="s">
        <v>13</v>
      </c>
      <c r="F7" s="75" t="s">
        <v>7</v>
      </c>
    </row>
    <row r="8" spans="1:6">
      <c r="A8" s="74" t="s">
        <v>136</v>
      </c>
      <c r="B8" s="75" t="s">
        <v>124</v>
      </c>
      <c r="C8" s="74" t="s">
        <v>148</v>
      </c>
      <c r="D8" s="76">
        <v>45973</v>
      </c>
      <c r="E8" s="75" t="s">
        <v>13</v>
      </c>
      <c r="F8" s="75" t="s">
        <v>7</v>
      </c>
    </row>
    <row r="9" spans="1:6">
      <c r="A9" s="74" t="s">
        <v>136</v>
      </c>
      <c r="B9" s="75" t="s">
        <v>125</v>
      </c>
      <c r="C9" s="74" t="s">
        <v>149</v>
      </c>
      <c r="D9" s="76">
        <v>45979</v>
      </c>
      <c r="E9" s="75" t="s">
        <v>13</v>
      </c>
      <c r="F9" s="75" t="s">
        <v>7</v>
      </c>
    </row>
    <row r="10" spans="1:6">
      <c r="A10" s="74" t="s">
        <v>137</v>
      </c>
      <c r="B10" s="75" t="s">
        <v>44</v>
      </c>
      <c r="C10" s="74" t="s">
        <v>86</v>
      </c>
      <c r="D10" s="76">
        <v>45965</v>
      </c>
      <c r="E10" s="75" t="s">
        <v>13</v>
      </c>
      <c r="F10" s="75" t="s">
        <v>23</v>
      </c>
    </row>
    <row r="11" spans="1:6">
      <c r="A11" s="74" t="s">
        <v>137</v>
      </c>
      <c r="B11" s="75" t="s">
        <v>60</v>
      </c>
      <c r="C11" s="74" t="s">
        <v>87</v>
      </c>
      <c r="D11" s="76">
        <v>45967</v>
      </c>
      <c r="E11" s="75" t="s">
        <v>13</v>
      </c>
      <c r="F11" s="75" t="s">
        <v>7</v>
      </c>
    </row>
    <row r="12" spans="1:6" ht="23">
      <c r="A12" s="74" t="s">
        <v>138</v>
      </c>
      <c r="B12" s="75" t="s">
        <v>122</v>
      </c>
      <c r="C12" s="74" t="s">
        <v>150</v>
      </c>
      <c r="D12" s="76">
        <v>45965</v>
      </c>
      <c r="E12" s="75" t="s">
        <v>13</v>
      </c>
      <c r="F12" s="75" t="s">
        <v>23</v>
      </c>
    </row>
    <row r="13" spans="1:6">
      <c r="A13" s="74" t="s">
        <v>138</v>
      </c>
      <c r="B13" s="75" t="s">
        <v>123</v>
      </c>
      <c r="C13" s="74" t="s">
        <v>151</v>
      </c>
      <c r="D13" s="76">
        <v>45967</v>
      </c>
      <c r="E13" s="75" t="s">
        <v>13</v>
      </c>
      <c r="F13" s="75" t="s">
        <v>7</v>
      </c>
    </row>
    <row r="14" spans="1:6">
      <c r="A14" s="74" t="s">
        <v>25</v>
      </c>
      <c r="B14" s="75" t="s">
        <v>45</v>
      </c>
      <c r="C14" s="74" t="s">
        <v>88</v>
      </c>
      <c r="D14" s="76">
        <v>45965</v>
      </c>
      <c r="E14" s="75" t="s">
        <v>13</v>
      </c>
      <c r="F14" s="75" t="s">
        <v>19</v>
      </c>
    </row>
    <row r="15" spans="1:6">
      <c r="A15" s="77" t="s">
        <v>139</v>
      </c>
      <c r="B15" s="78" t="s">
        <v>38</v>
      </c>
      <c r="C15" s="77" t="s">
        <v>91</v>
      </c>
      <c r="D15" s="79">
        <v>45964</v>
      </c>
      <c r="E15" s="78" t="s">
        <v>13</v>
      </c>
      <c r="F15" s="78" t="s">
        <v>9</v>
      </c>
    </row>
    <row r="16" spans="1:6">
      <c r="A16" s="77" t="s">
        <v>139</v>
      </c>
      <c r="B16" s="78" t="s">
        <v>53</v>
      </c>
      <c r="C16" s="77" t="s">
        <v>92</v>
      </c>
      <c r="D16" s="79">
        <v>45978</v>
      </c>
      <c r="E16" s="78" t="s">
        <v>13</v>
      </c>
      <c r="F16" s="78" t="s">
        <v>7</v>
      </c>
    </row>
    <row r="17" spans="1:6">
      <c r="A17" s="77" t="s">
        <v>140</v>
      </c>
      <c r="B17" s="78" t="s">
        <v>126</v>
      </c>
      <c r="C17" s="77" t="s">
        <v>152</v>
      </c>
      <c r="D17" s="79">
        <v>45964</v>
      </c>
      <c r="E17" s="78" t="s">
        <v>13</v>
      </c>
      <c r="F17" s="78" t="s">
        <v>9</v>
      </c>
    </row>
    <row r="18" spans="1:6">
      <c r="A18" s="77" t="s">
        <v>140</v>
      </c>
      <c r="B18" s="78" t="s">
        <v>127</v>
      </c>
      <c r="C18" s="77" t="s">
        <v>153</v>
      </c>
      <c r="D18" s="79">
        <v>45978</v>
      </c>
      <c r="E18" s="78" t="s">
        <v>13</v>
      </c>
      <c r="F18" s="78" t="s">
        <v>7</v>
      </c>
    </row>
    <row r="19" spans="1:6" ht="23">
      <c r="A19" s="77" t="s">
        <v>173</v>
      </c>
      <c r="B19" s="78" t="s">
        <v>172</v>
      </c>
      <c r="C19" s="77" t="s">
        <v>174</v>
      </c>
      <c r="D19" s="79">
        <v>45973</v>
      </c>
      <c r="E19" s="78" t="s">
        <v>13</v>
      </c>
      <c r="F19" s="78" t="s">
        <v>175</v>
      </c>
    </row>
    <row r="20" spans="1:6" ht="23">
      <c r="A20" s="77" t="s">
        <v>173</v>
      </c>
      <c r="B20" s="78" t="s">
        <v>176</v>
      </c>
      <c r="C20" s="77" t="s">
        <v>177</v>
      </c>
      <c r="D20" s="79">
        <v>45973</v>
      </c>
      <c r="E20" s="78" t="s">
        <v>13</v>
      </c>
      <c r="F20" s="78" t="s">
        <v>178</v>
      </c>
    </row>
    <row r="21" spans="1:6" ht="23">
      <c r="A21" s="77" t="s">
        <v>173</v>
      </c>
      <c r="B21" s="78" t="s">
        <v>179</v>
      </c>
      <c r="C21" s="77" t="s">
        <v>180</v>
      </c>
      <c r="D21" s="79">
        <v>45979</v>
      </c>
      <c r="E21" s="78" t="s">
        <v>13</v>
      </c>
      <c r="F21" s="78" t="s">
        <v>12</v>
      </c>
    </row>
    <row r="22" spans="1:6">
      <c r="A22" s="16"/>
      <c r="D22" s="17"/>
    </row>
    <row r="23" spans="1:6">
      <c r="A23" s="16"/>
      <c r="D23" s="17"/>
    </row>
    <row r="24" spans="1:6">
      <c r="A24" s="16"/>
      <c r="D24" s="17"/>
    </row>
    <row r="25" spans="1:6">
      <c r="A25" s="16"/>
      <c r="D25" s="17"/>
    </row>
    <row r="26" spans="1:6">
      <c r="A26" s="16"/>
      <c r="D26" s="17"/>
    </row>
    <row r="27" spans="1:6">
      <c r="A27" s="16"/>
      <c r="D27" s="17"/>
    </row>
    <row r="28" spans="1:6">
      <c r="A28" s="16"/>
      <c r="D28" s="17"/>
    </row>
    <row r="29" spans="1:6">
      <c r="A29" s="16"/>
      <c r="D29" s="17"/>
    </row>
    <row r="30" spans="1:6">
      <c r="A30" s="16"/>
      <c r="D30" s="17"/>
    </row>
    <row r="31" spans="1:6">
      <c r="A31" s="16"/>
      <c r="D31" s="17"/>
    </row>
    <row r="32" spans="1:6">
      <c r="A32" s="16"/>
      <c r="D32" s="17"/>
    </row>
    <row r="33" spans="1:4">
      <c r="A33" s="16"/>
      <c r="D33" s="17"/>
    </row>
    <row r="34" spans="1:4">
      <c r="A34" s="16"/>
      <c r="D34" s="17"/>
    </row>
    <row r="35" spans="1:4">
      <c r="A35" s="16"/>
      <c r="D35" s="17"/>
    </row>
    <row r="36" spans="1:4">
      <c r="A36" s="16"/>
      <c r="D36" s="17"/>
    </row>
    <row r="37" spans="1:4">
      <c r="A37" s="16"/>
      <c r="D37" s="17"/>
    </row>
    <row r="38" spans="1:4">
      <c r="A38" s="16"/>
      <c r="D38" s="17"/>
    </row>
    <row r="39" spans="1:4">
      <c r="A39" s="16"/>
      <c r="D39" s="17"/>
    </row>
    <row r="40" spans="1:4">
      <c r="A40" s="16"/>
      <c r="D40" s="17"/>
    </row>
    <row r="41" spans="1:4">
      <c r="A41" s="16"/>
      <c r="D41" s="17"/>
    </row>
    <row r="42" spans="1:4">
      <c r="A42" s="16"/>
      <c r="D42" s="17"/>
    </row>
    <row r="43" spans="1:4">
      <c r="A43" s="16"/>
      <c r="D43" s="17"/>
    </row>
    <row r="44" spans="1:4">
      <c r="A44" s="16"/>
      <c r="D44" s="17"/>
    </row>
    <row r="45" spans="1:4">
      <c r="A45" s="16"/>
      <c r="D45" s="17"/>
    </row>
    <row r="46" spans="1:4">
      <c r="A46" s="16"/>
      <c r="D46" s="17"/>
    </row>
    <row r="47" spans="1:4">
      <c r="A47" s="16"/>
      <c r="D47" s="17"/>
    </row>
    <row r="48" spans="1:4">
      <c r="A48" s="16"/>
      <c r="D48" s="17"/>
    </row>
    <row r="49" spans="1:4">
      <c r="A49" s="16"/>
      <c r="D49" s="17"/>
    </row>
    <row r="50" spans="1:4">
      <c r="A50" s="16"/>
      <c r="D50" s="17"/>
    </row>
    <row r="51" spans="1:4">
      <c r="A51" s="16"/>
      <c r="D51" s="17"/>
    </row>
    <row r="52" spans="1:4">
      <c r="A52" s="16"/>
      <c r="D52" s="17"/>
    </row>
    <row r="53" spans="1:4">
      <c r="A53" s="16"/>
      <c r="D53" s="17"/>
    </row>
    <row r="54" spans="1:4">
      <c r="A54" s="16"/>
      <c r="D54" s="17"/>
    </row>
    <row r="55" spans="1:4">
      <c r="A55" s="16"/>
      <c r="D55" s="17"/>
    </row>
    <row r="56" spans="1:4">
      <c r="A56" s="16"/>
      <c r="D56" s="17"/>
    </row>
    <row r="57" spans="1:4">
      <c r="A57" s="16"/>
      <c r="D57" s="17"/>
    </row>
    <row r="58" spans="1:4">
      <c r="A58" s="16"/>
      <c r="D58" s="17"/>
    </row>
    <row r="59" spans="1:4">
      <c r="A59" s="16"/>
      <c r="D59" s="17"/>
    </row>
    <row r="60" spans="1:4">
      <c r="A60" s="16"/>
      <c r="D60" s="17"/>
    </row>
    <row r="61" spans="1:4">
      <c r="A61" s="16"/>
      <c r="D61" s="17"/>
    </row>
    <row r="62" spans="1:4">
      <c r="A62" s="16"/>
      <c r="D62" s="17"/>
    </row>
    <row r="63" spans="1:4">
      <c r="A63" s="16"/>
      <c r="D63" s="17"/>
    </row>
    <row r="64" spans="1:4">
      <c r="A64" s="16"/>
      <c r="D64" s="17"/>
    </row>
    <row r="65" spans="1:4">
      <c r="A65" s="16"/>
      <c r="D65" s="17"/>
    </row>
    <row r="66" spans="1:4">
      <c r="A66" s="16"/>
      <c r="D66" s="17"/>
    </row>
    <row r="67" spans="1:4">
      <c r="A67" s="16"/>
      <c r="D67" s="17"/>
    </row>
    <row r="68" spans="1:4">
      <c r="A68" s="16"/>
      <c r="D68" s="17"/>
    </row>
    <row r="69" spans="1:4">
      <c r="A69" s="16"/>
      <c r="D69" s="17"/>
    </row>
    <row r="70" spans="1:4">
      <c r="A70" s="16"/>
      <c r="D70" s="17"/>
    </row>
    <row r="71" spans="1:4">
      <c r="A71" s="16"/>
      <c r="D71" s="17"/>
    </row>
    <row r="72" spans="1:4">
      <c r="A72" s="16"/>
      <c r="D72" s="17"/>
    </row>
    <row r="73" spans="1:4">
      <c r="A73" s="16"/>
      <c r="D73" s="17"/>
    </row>
    <row r="74" spans="1:4">
      <c r="A74" s="16"/>
      <c r="D74" s="17"/>
    </row>
    <row r="75" spans="1:4">
      <c r="A75" s="16"/>
      <c r="D75" s="17"/>
    </row>
    <row r="76" spans="1:4">
      <c r="A76" s="16"/>
      <c r="D76" s="17"/>
    </row>
    <row r="77" spans="1:4">
      <c r="A77" s="16"/>
      <c r="D77" s="17"/>
    </row>
    <row r="78" spans="1:4">
      <c r="A78" s="16"/>
      <c r="D78" s="17"/>
    </row>
    <row r="79" spans="1:4">
      <c r="A79" s="16"/>
      <c r="D79" s="17"/>
    </row>
    <row r="80" spans="1:4">
      <c r="A80" s="16"/>
      <c r="D80" s="17"/>
    </row>
    <row r="81" spans="1:4">
      <c r="A81" s="16"/>
      <c r="D81" s="17"/>
    </row>
    <row r="82" spans="1:4">
      <c r="A82" s="16"/>
      <c r="D82" s="17"/>
    </row>
    <row r="83" spans="1:4">
      <c r="A83" s="16"/>
      <c r="D83" s="17"/>
    </row>
    <row r="84" spans="1:4">
      <c r="A84" s="16"/>
      <c r="D84" s="17"/>
    </row>
    <row r="85" spans="1:4">
      <c r="A85" s="16"/>
      <c r="D85" s="17"/>
    </row>
    <row r="86" spans="1:4">
      <c r="A86" s="16"/>
      <c r="D86" s="17"/>
    </row>
    <row r="87" spans="1:4">
      <c r="A87" s="16"/>
      <c r="D87" s="17"/>
    </row>
    <row r="88" spans="1:4">
      <c r="A88" s="16"/>
      <c r="D88" s="17"/>
    </row>
    <row r="89" spans="1:4">
      <c r="A89" s="16"/>
      <c r="D89" s="17"/>
    </row>
    <row r="90" spans="1:4">
      <c r="A90" s="16"/>
      <c r="D90" s="17"/>
    </row>
    <row r="91" spans="1:4">
      <c r="A91" s="16"/>
      <c r="D91" s="17"/>
    </row>
    <row r="92" spans="1:4">
      <c r="A92" s="16"/>
      <c r="D92" s="17"/>
    </row>
    <row r="93" spans="1:4">
      <c r="A93" s="16"/>
      <c r="D93" s="17"/>
    </row>
    <row r="94" spans="1:4">
      <c r="A94" s="16"/>
      <c r="D94" s="17"/>
    </row>
    <row r="95" spans="1:4">
      <c r="A95" s="16"/>
      <c r="D95" s="17"/>
    </row>
    <row r="96" spans="1:4">
      <c r="A96" s="16"/>
      <c r="D96" s="17"/>
    </row>
    <row r="97" spans="1:4">
      <c r="A97" s="16"/>
      <c r="D97" s="17"/>
    </row>
    <row r="98" spans="1:4">
      <c r="A98" s="16"/>
      <c r="D98" s="17"/>
    </row>
    <row r="99" spans="1:4">
      <c r="A99" s="16"/>
      <c r="D99" s="17"/>
    </row>
    <row r="100" spans="1:4">
      <c r="A100" s="16"/>
      <c r="D100" s="17"/>
    </row>
    <row r="101" spans="1:4">
      <c r="A101" s="16"/>
      <c r="D101" s="17"/>
    </row>
    <row r="102" spans="1:4">
      <c r="A102" s="16"/>
      <c r="D102" s="17"/>
    </row>
    <row r="103" spans="1:4">
      <c r="A103" s="16"/>
      <c r="D103" s="17"/>
    </row>
    <row r="104" spans="1:4">
      <c r="A104" s="16"/>
      <c r="D104" s="17"/>
    </row>
    <row r="105" spans="1:4">
      <c r="A105" s="16"/>
      <c r="D105" s="17"/>
    </row>
    <row r="106" spans="1:4">
      <c r="A106" s="16"/>
      <c r="D106" s="17"/>
    </row>
    <row r="107" spans="1:4">
      <c r="A107" s="16"/>
      <c r="D107" s="17"/>
    </row>
    <row r="108" spans="1:4">
      <c r="A108" s="16"/>
      <c r="D108" s="17"/>
    </row>
    <row r="109" spans="1:4">
      <c r="A109" s="16"/>
      <c r="D109" s="17"/>
    </row>
    <row r="110" spans="1:4">
      <c r="A110" s="16"/>
      <c r="D110" s="17"/>
    </row>
    <row r="111" spans="1:4">
      <c r="A111" s="16"/>
      <c r="D111" s="17"/>
    </row>
    <row r="112" spans="1:4">
      <c r="A112" s="16"/>
      <c r="D112" s="17"/>
    </row>
    <row r="113" spans="1:4">
      <c r="A113" s="16"/>
      <c r="D113" s="17"/>
    </row>
    <row r="114" spans="1:4">
      <c r="A114" s="16"/>
      <c r="D114" s="17"/>
    </row>
    <row r="115" spans="1:4">
      <c r="A115" s="16"/>
      <c r="D115" s="17"/>
    </row>
    <row r="116" spans="1:4">
      <c r="A116" s="16"/>
      <c r="D116" s="17"/>
    </row>
    <row r="117" spans="1:4">
      <c r="A117" s="16"/>
      <c r="D117" s="17"/>
    </row>
    <row r="118" spans="1:4">
      <c r="A118" s="16"/>
      <c r="D118" s="17"/>
    </row>
    <row r="119" spans="1:4">
      <c r="A119" s="16"/>
      <c r="D119" s="17"/>
    </row>
    <row r="120" spans="1:4">
      <c r="A120" s="16"/>
      <c r="D120" s="17"/>
    </row>
    <row r="121" spans="1:4">
      <c r="A121" s="16"/>
      <c r="D121" s="17"/>
    </row>
    <row r="122" spans="1:4">
      <c r="A122" s="16"/>
      <c r="D122" s="17"/>
    </row>
    <row r="123" spans="1:4">
      <c r="A123" s="16"/>
      <c r="D123" s="17"/>
    </row>
    <row r="124" spans="1:4">
      <c r="A124" s="16"/>
      <c r="D124" s="17"/>
    </row>
    <row r="125" spans="1:4">
      <c r="A125" s="16"/>
      <c r="D125" s="17"/>
    </row>
    <row r="126" spans="1:4">
      <c r="A126" s="16"/>
      <c r="D126" s="17"/>
    </row>
    <row r="127" spans="1:4">
      <c r="A127" s="16"/>
      <c r="D127" s="17"/>
    </row>
    <row r="128" spans="1:4">
      <c r="A128" s="16"/>
      <c r="D128" s="17"/>
    </row>
    <row r="129" spans="1:4">
      <c r="A129" s="16"/>
      <c r="D129" s="17"/>
    </row>
    <row r="130" spans="1:4">
      <c r="A130" s="16"/>
      <c r="D130" s="17"/>
    </row>
    <row r="131" spans="1:4">
      <c r="A131" s="16"/>
      <c r="D131" s="17"/>
    </row>
    <row r="132" spans="1:4">
      <c r="A132" s="16"/>
      <c r="D132" s="17"/>
    </row>
    <row r="133" spans="1:4">
      <c r="A133" s="16"/>
      <c r="D133" s="17"/>
    </row>
    <row r="134" spans="1:4">
      <c r="A134" s="16"/>
      <c r="D134" s="17"/>
    </row>
    <row r="135" spans="1:4">
      <c r="A135" s="16"/>
      <c r="D135" s="17"/>
    </row>
    <row r="136" spans="1:4">
      <c r="A136" s="16"/>
      <c r="D136" s="17"/>
    </row>
    <row r="137" spans="1:4">
      <c r="A137" s="16"/>
      <c r="D137" s="17"/>
    </row>
    <row r="138" spans="1:4">
      <c r="A138" s="16"/>
      <c r="D138" s="17"/>
    </row>
    <row r="139" spans="1:4">
      <c r="A139" s="16"/>
      <c r="D139" s="17"/>
    </row>
    <row r="140" spans="1:4">
      <c r="A140" s="16"/>
      <c r="D140" s="17"/>
    </row>
    <row r="141" spans="1:4">
      <c r="A141" s="16"/>
      <c r="D141" s="17"/>
    </row>
    <row r="142" spans="1:4">
      <c r="A142" s="16"/>
      <c r="D142" s="17"/>
    </row>
    <row r="143" spans="1:4">
      <c r="A143" s="16"/>
      <c r="D143" s="17"/>
    </row>
    <row r="144" spans="1:4">
      <c r="A144" s="16"/>
      <c r="D144" s="17"/>
    </row>
    <row r="145" spans="1:4">
      <c r="A145" s="16"/>
      <c r="D145" s="17"/>
    </row>
    <row r="146" spans="1:4">
      <c r="A146" s="16"/>
      <c r="D146" s="17"/>
    </row>
    <row r="147" spans="1:4">
      <c r="A147" s="16"/>
      <c r="D147" s="17"/>
    </row>
    <row r="148" spans="1:4">
      <c r="A148" s="16"/>
      <c r="D148" s="17"/>
    </row>
    <row r="149" spans="1:4">
      <c r="A149" s="16"/>
      <c r="D149" s="17"/>
    </row>
    <row r="150" spans="1:4">
      <c r="A150" s="16"/>
      <c r="D150" s="17"/>
    </row>
    <row r="151" spans="1:4">
      <c r="A151" s="16"/>
      <c r="D151" s="17"/>
    </row>
    <row r="152" spans="1:4">
      <c r="A152" s="16"/>
      <c r="D152" s="17"/>
    </row>
    <row r="153" spans="1:4">
      <c r="A153" s="16"/>
      <c r="D153" s="17"/>
    </row>
    <row r="154" spans="1:4">
      <c r="A154" s="16"/>
      <c r="D154" s="17"/>
    </row>
    <row r="155" spans="1:4">
      <c r="A155" s="16"/>
      <c r="D155" s="17"/>
    </row>
    <row r="156" spans="1:4">
      <c r="A156" s="16"/>
      <c r="D156" s="17"/>
    </row>
    <row r="157" spans="1:4">
      <c r="A157" s="16"/>
      <c r="D157" s="17"/>
    </row>
    <row r="158" spans="1:4">
      <c r="A158" s="16"/>
      <c r="D158" s="17"/>
    </row>
    <row r="159" spans="1:4">
      <c r="A159" s="16"/>
      <c r="D159" s="17"/>
    </row>
    <row r="160" spans="1:4">
      <c r="A160" s="16"/>
      <c r="D160" s="17"/>
    </row>
    <row r="161" spans="1:4">
      <c r="A161" s="16"/>
      <c r="D161" s="17"/>
    </row>
    <row r="162" spans="1:4">
      <c r="A162" s="16"/>
      <c r="D162" s="17"/>
    </row>
    <row r="163" spans="1:4">
      <c r="A163" s="16"/>
      <c r="D163" s="17"/>
    </row>
    <row r="164" spans="1:4">
      <c r="A164" s="16"/>
      <c r="D164" s="17"/>
    </row>
    <row r="165" spans="1:4">
      <c r="A165" s="16"/>
      <c r="D165" s="17"/>
    </row>
    <row r="166" spans="1:4">
      <c r="A166" s="16"/>
      <c r="D166" s="17"/>
    </row>
    <row r="167" spans="1:4">
      <c r="A167" s="16"/>
      <c r="D167" s="17"/>
    </row>
    <row r="168" spans="1:4">
      <c r="A168" s="16"/>
      <c r="D168" s="17"/>
    </row>
    <row r="169" spans="1:4">
      <c r="A169" s="16"/>
      <c r="D169" s="17"/>
    </row>
    <row r="170" spans="1:4">
      <c r="A170" s="16"/>
      <c r="D170" s="17"/>
    </row>
    <row r="171" spans="1:4">
      <c r="A171" s="16"/>
      <c r="D171" s="17"/>
    </row>
    <row r="172" spans="1:4">
      <c r="A172" s="16"/>
      <c r="D172" s="17"/>
    </row>
  </sheetData>
  <conditionalFormatting sqref="A6:A960">
    <cfRule type="expression" dxfId="59" priority="3">
      <formula>IF(AND(A6&lt;&gt;"",A7=""),TRUE,FALSE)</formula>
    </cfRule>
    <cfRule type="expression" dxfId="58" priority="4">
      <formula>IF(A6&lt;&gt;A5,TRUE,FALSE)</formula>
    </cfRule>
    <cfRule type="expression" dxfId="57" priority="5">
      <formula>IF(AND(A6=A5,A6&lt;&gt;""),TRUE,FALSE)</formula>
    </cfRule>
  </conditionalFormatting>
  <conditionalFormatting sqref="A6:F920">
    <cfRule type="expression" dxfId="56" priority="2">
      <formula>IF(MOD(SUMPRODUCT(--(FREQUENCY(MATCH($A$6:$A6,$A$6:$A6,0),ROW($A$6:$A6)-ROW($A$6)+1)&gt;0)),2)=0,FALSE,TRUE)</formula>
    </cfRule>
  </conditionalFormatting>
  <conditionalFormatting sqref="A6:A920">
    <cfRule type="expression" dxfId="55" priority="1">
      <formula>IF(AND(IF(MOD(SUMPRODUCT(--(FREQUENCY(MATCH($A$6:$A6,$A$6:$A6,0),ROW($A$6:$A6)-ROW($A$6)+1)&gt;0)),2)=0,FALSE,TRUE),A6=A5),TRUE,FALSE)</formula>
    </cfRule>
  </conditionalFormatting>
  <pageMargins left="0.23622047244094491" right="0.23622047244094491" top="0.74803149606299213" bottom="0.74803149606299213" header="0.31496062992125984" footer="0.31496062992125984"/>
  <pageSetup paperSize="9" firstPageNumber="1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2"/>
  <sheetViews>
    <sheetView zoomScaleNormal="100" zoomScaleSheetLayoutView="115" workbookViewId="0">
      <selection activeCell="D14" sqref="D14"/>
    </sheetView>
  </sheetViews>
  <sheetFormatPr defaultColWidth="9" defaultRowHeight="11.5"/>
  <cols>
    <col min="1" max="1" width="21.5" style="17" customWidth="1"/>
    <col min="2" max="2" width="13.58203125" style="18" customWidth="1"/>
    <col min="3" max="3" width="50.58203125" style="16" customWidth="1"/>
    <col min="4" max="4" width="26.5" style="16" customWidth="1"/>
    <col min="5" max="5" width="13.08203125" style="18" customWidth="1"/>
    <col min="6" max="6" width="14" style="18" customWidth="1"/>
    <col min="7" max="16384" width="9" style="19"/>
  </cols>
  <sheetData>
    <row r="1" spans="1:6" s="5" customFormat="1" ht="30" customHeight="1">
      <c r="A1" s="8"/>
      <c r="B1" s="35" t="str">
        <f>SUBSTITUTE(Home!B5,CHAR(10),"")</f>
        <v>Pearson Edexcel International General Certificate of Secondary Education</v>
      </c>
      <c r="C1" s="20"/>
      <c r="D1" s="20"/>
      <c r="E1" s="22"/>
      <c r="F1" s="22"/>
    </row>
    <row r="2" spans="1:6" s="5" customFormat="1" ht="30" customHeight="1" thickBot="1">
      <c r="A2" s="8"/>
      <c r="B2" s="36" t="str">
        <f>SUBSTITUTE(Home!B6,CHAR(10),"")&amp;" - "&amp;SUBSTITUTE(Home!B7,CHAR(10),"")</f>
        <v>November 2025 Examination Timetable - FINAL</v>
      </c>
      <c r="C2" s="21"/>
      <c r="D2" s="21"/>
      <c r="E2" s="23"/>
      <c r="F2" s="23"/>
    </row>
    <row r="3" spans="1:6" s="5" customFormat="1" ht="21" thickTop="1" thickBot="1">
      <c r="A3" s="13" t="str">
        <f ca="1">"Subject Index: "&amp;MID(CELL("filename",A1),FIND("]",CELL("filename",A1))+1,255)</f>
        <v>Subject Index: F</v>
      </c>
      <c r="B3" s="9"/>
      <c r="C3" s="10"/>
      <c r="D3" s="10"/>
      <c r="E3" s="12"/>
      <c r="F3" s="12"/>
    </row>
    <row r="4" spans="1:6" s="5" customFormat="1" ht="14.5" thickTop="1">
      <c r="A4" s="8"/>
      <c r="B4" s="6"/>
      <c r="C4" s="7"/>
      <c r="D4" s="7"/>
      <c r="E4" s="11"/>
      <c r="F4" s="11"/>
    </row>
    <row r="5" spans="1:6" s="24" customFormat="1" ht="26">
      <c r="A5" s="59" t="s">
        <v>4</v>
      </c>
      <c r="B5" s="59" t="s">
        <v>3</v>
      </c>
      <c r="C5" s="59" t="s">
        <v>5</v>
      </c>
      <c r="D5" s="58" t="s">
        <v>16</v>
      </c>
      <c r="E5" s="60" t="s">
        <v>15</v>
      </c>
      <c r="F5" s="60" t="s">
        <v>14</v>
      </c>
    </row>
    <row r="6" spans="1:6">
      <c r="A6" s="74" t="s">
        <v>111</v>
      </c>
      <c r="B6" s="75" t="s">
        <v>112</v>
      </c>
      <c r="C6" s="74" t="s">
        <v>114</v>
      </c>
      <c r="D6" s="76">
        <v>45980</v>
      </c>
      <c r="E6" s="75" t="s">
        <v>13</v>
      </c>
      <c r="F6" s="75" t="s">
        <v>20</v>
      </c>
    </row>
    <row r="7" spans="1:6">
      <c r="A7" s="74" t="s">
        <v>111</v>
      </c>
      <c r="B7" s="75" t="s">
        <v>113</v>
      </c>
      <c r="C7" s="74" t="s">
        <v>85</v>
      </c>
      <c r="D7" s="76">
        <v>45980</v>
      </c>
      <c r="E7" s="75" t="s">
        <v>13</v>
      </c>
      <c r="F7" s="75" t="s">
        <v>8</v>
      </c>
    </row>
    <row r="8" spans="1:6">
      <c r="A8" s="77" t="s">
        <v>29</v>
      </c>
      <c r="B8" s="78" t="s">
        <v>66</v>
      </c>
      <c r="C8" s="77" t="s">
        <v>88</v>
      </c>
      <c r="D8" s="79">
        <v>45958</v>
      </c>
      <c r="E8" s="78" t="s">
        <v>13</v>
      </c>
      <c r="F8" s="78" t="s">
        <v>9</v>
      </c>
    </row>
    <row r="9" spans="1:6">
      <c r="A9" s="77" t="s">
        <v>29</v>
      </c>
      <c r="B9" s="78" t="s">
        <v>69</v>
      </c>
      <c r="C9" s="77" t="s">
        <v>103</v>
      </c>
      <c r="D9" s="79">
        <v>45975</v>
      </c>
      <c r="E9" s="78" t="s">
        <v>13</v>
      </c>
      <c r="F9" s="78" t="s">
        <v>9</v>
      </c>
    </row>
    <row r="10" spans="1:6">
      <c r="A10" s="42"/>
      <c r="B10" s="43"/>
      <c r="C10" s="42"/>
      <c r="D10" s="44"/>
      <c r="E10" s="43"/>
      <c r="F10" s="43"/>
    </row>
    <row r="11" spans="1:6">
      <c r="A11" s="42"/>
      <c r="B11" s="43"/>
      <c r="C11" s="42"/>
      <c r="D11" s="44"/>
      <c r="E11" s="43"/>
      <c r="F11" s="43"/>
    </row>
    <row r="12" spans="1:6">
      <c r="A12" s="42"/>
      <c r="B12" s="43"/>
      <c r="C12" s="42"/>
      <c r="D12" s="44"/>
      <c r="E12" s="43"/>
      <c r="F12" s="43"/>
    </row>
    <row r="13" spans="1:6">
      <c r="A13" s="42"/>
      <c r="B13" s="43"/>
      <c r="C13" s="42"/>
      <c r="D13" s="44"/>
      <c r="E13" s="43"/>
      <c r="F13" s="43"/>
    </row>
    <row r="14" spans="1:6">
      <c r="A14" s="42"/>
      <c r="B14" s="43"/>
      <c r="C14" s="42"/>
      <c r="D14" s="44"/>
      <c r="E14" s="43"/>
      <c r="F14" s="43"/>
    </row>
    <row r="15" spans="1:6">
      <c r="A15" s="42"/>
      <c r="B15" s="43"/>
      <c r="C15" s="42"/>
      <c r="D15" s="44"/>
      <c r="E15" s="43"/>
      <c r="F15" s="43"/>
    </row>
    <row r="16" spans="1:6">
      <c r="A16" s="42"/>
      <c r="B16" s="43"/>
      <c r="C16" s="42"/>
      <c r="D16" s="44"/>
      <c r="E16" s="43"/>
      <c r="F16" s="43"/>
    </row>
    <row r="17" spans="1:6">
      <c r="A17" s="42"/>
      <c r="B17" s="43"/>
      <c r="C17" s="42"/>
      <c r="D17" s="44"/>
      <c r="E17" s="43"/>
      <c r="F17" s="43"/>
    </row>
    <row r="18" spans="1:6">
      <c r="A18" s="42"/>
      <c r="B18" s="43"/>
      <c r="C18" s="42"/>
      <c r="D18" s="44"/>
      <c r="E18" s="43"/>
      <c r="F18" s="43"/>
    </row>
    <row r="19" spans="1:6">
      <c r="A19" s="42"/>
      <c r="B19" s="43"/>
      <c r="C19" s="42"/>
      <c r="D19" s="44"/>
      <c r="E19" s="43"/>
      <c r="F19" s="43"/>
    </row>
    <row r="20" spans="1:6">
      <c r="A20" s="42"/>
      <c r="B20" s="43"/>
      <c r="C20" s="42"/>
      <c r="D20" s="44"/>
      <c r="E20" s="43"/>
      <c r="F20" s="43"/>
    </row>
    <row r="21" spans="1:6">
      <c r="A21" s="42"/>
      <c r="B21" s="43"/>
      <c r="C21" s="42"/>
      <c r="D21" s="44"/>
      <c r="E21" s="43"/>
      <c r="F21" s="43"/>
    </row>
    <row r="22" spans="1:6">
      <c r="A22" s="16"/>
      <c r="D22" s="17"/>
    </row>
    <row r="23" spans="1:6">
      <c r="A23" s="16"/>
      <c r="D23" s="17"/>
    </row>
    <row r="24" spans="1:6">
      <c r="A24" s="16"/>
      <c r="D24" s="17"/>
    </row>
    <row r="25" spans="1:6">
      <c r="A25" s="16"/>
      <c r="D25" s="17"/>
    </row>
    <row r="26" spans="1:6">
      <c r="A26" s="16"/>
      <c r="D26" s="17"/>
    </row>
    <row r="27" spans="1:6">
      <c r="A27" s="16"/>
      <c r="D27" s="17"/>
    </row>
    <row r="28" spans="1:6">
      <c r="A28" s="16"/>
      <c r="D28" s="17"/>
    </row>
    <row r="29" spans="1:6">
      <c r="A29" s="16"/>
      <c r="D29" s="17"/>
    </row>
    <row r="30" spans="1:6">
      <c r="A30" s="16"/>
      <c r="D30" s="17"/>
    </row>
    <row r="31" spans="1:6">
      <c r="A31" s="16"/>
      <c r="D31" s="17"/>
    </row>
    <row r="32" spans="1:6">
      <c r="A32" s="16"/>
      <c r="D32" s="17"/>
    </row>
    <row r="33" spans="1:4">
      <c r="A33" s="16"/>
      <c r="D33" s="17"/>
    </row>
    <row r="34" spans="1:4">
      <c r="A34" s="16"/>
      <c r="D34" s="17"/>
    </row>
    <row r="35" spans="1:4">
      <c r="A35" s="16"/>
      <c r="D35" s="17"/>
    </row>
    <row r="36" spans="1:4">
      <c r="A36" s="16"/>
      <c r="D36" s="17"/>
    </row>
    <row r="37" spans="1:4">
      <c r="A37" s="16"/>
      <c r="D37" s="17"/>
    </row>
    <row r="38" spans="1:4">
      <c r="A38" s="16"/>
      <c r="D38" s="17"/>
    </row>
    <row r="39" spans="1:4">
      <c r="A39" s="16"/>
      <c r="D39" s="17"/>
    </row>
    <row r="40" spans="1:4">
      <c r="A40" s="16"/>
      <c r="D40" s="17"/>
    </row>
    <row r="41" spans="1:4">
      <c r="A41" s="16"/>
      <c r="D41" s="17"/>
    </row>
    <row r="42" spans="1:4">
      <c r="A42" s="16"/>
      <c r="D42" s="17"/>
    </row>
    <row r="43" spans="1:4">
      <c r="A43" s="16"/>
      <c r="D43" s="17"/>
    </row>
    <row r="44" spans="1:4">
      <c r="A44" s="16"/>
      <c r="D44" s="17"/>
    </row>
    <row r="45" spans="1:4">
      <c r="A45" s="16"/>
      <c r="D45" s="17"/>
    </row>
    <row r="46" spans="1:4">
      <c r="A46" s="16"/>
      <c r="D46" s="17"/>
    </row>
    <row r="47" spans="1:4">
      <c r="A47" s="16"/>
      <c r="D47" s="17"/>
    </row>
    <row r="48" spans="1:4">
      <c r="A48" s="16"/>
      <c r="D48" s="17"/>
    </row>
    <row r="49" spans="1:4">
      <c r="A49" s="16"/>
      <c r="D49" s="17"/>
    </row>
    <row r="50" spans="1:4">
      <c r="A50" s="16"/>
      <c r="D50" s="17"/>
    </row>
    <row r="51" spans="1:4">
      <c r="A51" s="16"/>
      <c r="D51" s="17"/>
    </row>
    <row r="52" spans="1:4">
      <c r="A52" s="16"/>
      <c r="D52" s="17"/>
    </row>
    <row r="53" spans="1:4">
      <c r="A53" s="16"/>
      <c r="D53" s="17"/>
    </row>
    <row r="54" spans="1:4">
      <c r="A54" s="16"/>
      <c r="D54" s="17"/>
    </row>
    <row r="55" spans="1:4">
      <c r="A55" s="16"/>
      <c r="D55" s="17"/>
    </row>
    <row r="56" spans="1:4">
      <c r="A56" s="16"/>
      <c r="D56" s="17"/>
    </row>
    <row r="57" spans="1:4">
      <c r="A57" s="16"/>
      <c r="D57" s="17"/>
    </row>
    <row r="58" spans="1:4">
      <c r="A58" s="16"/>
      <c r="D58" s="17"/>
    </row>
    <row r="59" spans="1:4">
      <c r="A59" s="16"/>
      <c r="D59" s="17"/>
    </row>
    <row r="60" spans="1:4">
      <c r="A60" s="16"/>
      <c r="D60" s="17"/>
    </row>
    <row r="61" spans="1:4">
      <c r="A61" s="16"/>
      <c r="D61" s="17"/>
    </row>
    <row r="62" spans="1:4">
      <c r="A62" s="16"/>
      <c r="D62" s="17"/>
    </row>
    <row r="63" spans="1:4">
      <c r="A63" s="16"/>
      <c r="D63" s="17"/>
    </row>
    <row r="64" spans="1:4">
      <c r="A64" s="16"/>
      <c r="D64" s="17"/>
    </row>
    <row r="65" spans="1:4">
      <c r="A65" s="16"/>
      <c r="D65" s="17"/>
    </row>
    <row r="66" spans="1:4">
      <c r="A66" s="16"/>
      <c r="D66" s="17"/>
    </row>
    <row r="67" spans="1:4">
      <c r="A67" s="16"/>
      <c r="D67" s="17"/>
    </row>
    <row r="68" spans="1:4">
      <c r="A68" s="16"/>
      <c r="D68" s="17"/>
    </row>
    <row r="69" spans="1:4">
      <c r="A69" s="16"/>
      <c r="D69" s="17"/>
    </row>
    <row r="70" spans="1:4">
      <c r="A70" s="16"/>
      <c r="D70" s="17"/>
    </row>
    <row r="71" spans="1:4">
      <c r="A71" s="16"/>
      <c r="D71" s="17"/>
    </row>
    <row r="72" spans="1:4">
      <c r="A72" s="16"/>
      <c r="D72" s="17"/>
    </row>
    <row r="73" spans="1:4">
      <c r="A73" s="16"/>
      <c r="D73" s="17"/>
    </row>
    <row r="74" spans="1:4">
      <c r="A74" s="16"/>
      <c r="D74" s="17"/>
    </row>
    <row r="75" spans="1:4">
      <c r="A75" s="16"/>
      <c r="D75" s="17"/>
    </row>
    <row r="76" spans="1:4">
      <c r="A76" s="16"/>
      <c r="D76" s="17"/>
    </row>
    <row r="77" spans="1:4">
      <c r="A77" s="16"/>
      <c r="D77" s="17"/>
    </row>
    <row r="78" spans="1:4">
      <c r="A78" s="16"/>
      <c r="D78" s="17"/>
    </row>
    <row r="79" spans="1:4">
      <c r="A79" s="16"/>
      <c r="D79" s="17"/>
    </row>
    <row r="80" spans="1:4">
      <c r="A80" s="16"/>
      <c r="D80" s="17"/>
    </row>
    <row r="81" spans="1:4">
      <c r="A81" s="16"/>
      <c r="D81" s="17"/>
    </row>
    <row r="82" spans="1:4">
      <c r="A82" s="16"/>
      <c r="D82" s="17"/>
    </row>
    <row r="83" spans="1:4">
      <c r="A83" s="16"/>
      <c r="D83" s="17"/>
    </row>
    <row r="84" spans="1:4">
      <c r="A84" s="16"/>
      <c r="D84" s="17"/>
    </row>
    <row r="85" spans="1:4">
      <c r="A85" s="16"/>
      <c r="D85" s="17"/>
    </row>
    <row r="86" spans="1:4">
      <c r="A86" s="16"/>
      <c r="D86" s="17"/>
    </row>
    <row r="87" spans="1:4">
      <c r="A87" s="16"/>
      <c r="D87" s="17"/>
    </row>
    <row r="88" spans="1:4">
      <c r="A88" s="16"/>
      <c r="D88" s="17"/>
    </row>
    <row r="89" spans="1:4">
      <c r="A89" s="16"/>
      <c r="D89" s="17"/>
    </row>
    <row r="90" spans="1:4">
      <c r="A90" s="16"/>
      <c r="D90" s="17"/>
    </row>
    <row r="91" spans="1:4">
      <c r="A91" s="16"/>
      <c r="D91" s="17"/>
    </row>
    <row r="92" spans="1:4">
      <c r="A92" s="16"/>
      <c r="D92" s="17"/>
    </row>
    <row r="93" spans="1:4">
      <c r="A93" s="16"/>
      <c r="D93" s="17"/>
    </row>
    <row r="94" spans="1:4">
      <c r="A94" s="16"/>
      <c r="D94" s="17"/>
    </row>
    <row r="95" spans="1:4">
      <c r="A95" s="16"/>
      <c r="D95" s="17"/>
    </row>
    <row r="96" spans="1:4">
      <c r="A96" s="16"/>
      <c r="D96" s="17"/>
    </row>
    <row r="97" spans="1:4">
      <c r="A97" s="16"/>
      <c r="D97" s="17"/>
    </row>
    <row r="98" spans="1:4">
      <c r="A98" s="16"/>
      <c r="D98" s="17"/>
    </row>
    <row r="99" spans="1:4">
      <c r="A99" s="16"/>
      <c r="D99" s="17"/>
    </row>
    <row r="100" spans="1:4">
      <c r="A100" s="16"/>
      <c r="D100" s="17"/>
    </row>
    <row r="101" spans="1:4">
      <c r="A101" s="16"/>
      <c r="D101" s="17"/>
    </row>
    <row r="102" spans="1:4">
      <c r="A102" s="16"/>
      <c r="D102" s="17"/>
    </row>
    <row r="103" spans="1:4">
      <c r="A103" s="16"/>
      <c r="D103" s="17"/>
    </row>
    <row r="104" spans="1:4">
      <c r="A104" s="16"/>
      <c r="D104" s="17"/>
    </row>
    <row r="105" spans="1:4">
      <c r="A105" s="16"/>
      <c r="D105" s="17"/>
    </row>
    <row r="106" spans="1:4">
      <c r="A106" s="16"/>
      <c r="D106" s="17"/>
    </row>
    <row r="107" spans="1:4">
      <c r="A107" s="16"/>
      <c r="D107" s="17"/>
    </row>
    <row r="108" spans="1:4">
      <c r="A108" s="16"/>
      <c r="D108" s="17"/>
    </row>
    <row r="109" spans="1:4">
      <c r="A109" s="16"/>
      <c r="D109" s="17"/>
    </row>
    <row r="110" spans="1:4">
      <c r="A110" s="16"/>
      <c r="D110" s="17"/>
    </row>
    <row r="111" spans="1:4">
      <c r="A111" s="16"/>
      <c r="D111" s="17"/>
    </row>
    <row r="112" spans="1:4">
      <c r="A112" s="16"/>
      <c r="D112" s="17"/>
    </row>
    <row r="113" spans="1:4">
      <c r="A113" s="16"/>
      <c r="D113" s="17"/>
    </row>
    <row r="114" spans="1:4">
      <c r="A114" s="16"/>
      <c r="D114" s="17"/>
    </row>
    <row r="115" spans="1:4">
      <c r="A115" s="16"/>
      <c r="D115" s="17"/>
    </row>
    <row r="116" spans="1:4">
      <c r="A116" s="16"/>
      <c r="D116" s="17"/>
    </row>
    <row r="117" spans="1:4">
      <c r="A117" s="16"/>
      <c r="D117" s="17"/>
    </row>
    <row r="118" spans="1:4">
      <c r="A118" s="16"/>
      <c r="D118" s="17"/>
    </row>
    <row r="119" spans="1:4">
      <c r="A119" s="16"/>
      <c r="D119" s="17"/>
    </row>
    <row r="120" spans="1:4">
      <c r="A120" s="16"/>
      <c r="D120" s="17"/>
    </row>
    <row r="121" spans="1:4">
      <c r="A121" s="16"/>
      <c r="D121" s="17"/>
    </row>
    <row r="122" spans="1:4">
      <c r="A122" s="16"/>
      <c r="D122" s="17"/>
    </row>
    <row r="123" spans="1:4">
      <c r="A123" s="16"/>
      <c r="D123" s="17"/>
    </row>
    <row r="124" spans="1:4">
      <c r="A124" s="16"/>
      <c r="D124" s="17"/>
    </row>
    <row r="125" spans="1:4">
      <c r="A125" s="16"/>
      <c r="D125" s="17"/>
    </row>
    <row r="126" spans="1:4">
      <c r="A126" s="16"/>
      <c r="D126" s="17"/>
    </row>
    <row r="127" spans="1:4">
      <c r="A127" s="16"/>
      <c r="D127" s="17"/>
    </row>
    <row r="128" spans="1:4">
      <c r="A128" s="16"/>
      <c r="D128" s="17"/>
    </row>
    <row r="129" spans="1:4">
      <c r="A129" s="16"/>
      <c r="D129" s="17"/>
    </row>
    <row r="130" spans="1:4">
      <c r="A130" s="16"/>
      <c r="D130" s="17"/>
    </row>
    <row r="131" spans="1:4">
      <c r="A131" s="16"/>
      <c r="D131" s="17"/>
    </row>
    <row r="132" spans="1:4">
      <c r="A132" s="16"/>
      <c r="D132" s="17"/>
    </row>
    <row r="133" spans="1:4">
      <c r="A133" s="16"/>
      <c r="D133" s="17"/>
    </row>
    <row r="134" spans="1:4">
      <c r="A134" s="16"/>
      <c r="D134" s="17"/>
    </row>
    <row r="135" spans="1:4">
      <c r="A135" s="16"/>
      <c r="D135" s="17"/>
    </row>
    <row r="136" spans="1:4">
      <c r="A136" s="16"/>
      <c r="D136" s="17"/>
    </row>
    <row r="137" spans="1:4">
      <c r="A137" s="16"/>
      <c r="D137" s="17"/>
    </row>
    <row r="138" spans="1:4">
      <c r="A138" s="16"/>
      <c r="D138" s="17"/>
    </row>
    <row r="139" spans="1:4">
      <c r="A139" s="16"/>
      <c r="D139" s="17"/>
    </row>
    <row r="140" spans="1:4">
      <c r="A140" s="16"/>
      <c r="D140" s="17"/>
    </row>
    <row r="141" spans="1:4">
      <c r="A141" s="16"/>
      <c r="D141" s="17"/>
    </row>
    <row r="142" spans="1:4">
      <c r="A142" s="16"/>
      <c r="D142" s="17"/>
    </row>
    <row r="143" spans="1:4">
      <c r="A143" s="16"/>
      <c r="D143" s="17"/>
    </row>
    <row r="144" spans="1:4">
      <c r="A144" s="16"/>
      <c r="D144" s="17"/>
    </row>
    <row r="145" spans="1:4">
      <c r="A145" s="16"/>
      <c r="D145" s="17"/>
    </row>
    <row r="146" spans="1:4">
      <c r="A146" s="16"/>
      <c r="D146" s="17"/>
    </row>
    <row r="147" spans="1:4">
      <c r="A147" s="16"/>
      <c r="D147" s="17"/>
    </row>
    <row r="148" spans="1:4">
      <c r="A148" s="16"/>
      <c r="D148" s="17"/>
    </row>
    <row r="149" spans="1:4">
      <c r="A149" s="16"/>
      <c r="D149" s="17"/>
    </row>
    <row r="150" spans="1:4">
      <c r="A150" s="16"/>
      <c r="D150" s="17"/>
    </row>
    <row r="151" spans="1:4">
      <c r="A151" s="16"/>
      <c r="D151" s="17"/>
    </row>
    <row r="152" spans="1:4">
      <c r="A152" s="16"/>
      <c r="D152" s="17"/>
    </row>
    <row r="153" spans="1:4">
      <c r="A153" s="16"/>
      <c r="D153" s="17"/>
    </row>
    <row r="154" spans="1:4">
      <c r="A154" s="16"/>
      <c r="D154" s="17"/>
    </row>
    <row r="155" spans="1:4">
      <c r="A155" s="16"/>
      <c r="D155" s="17"/>
    </row>
    <row r="156" spans="1:4">
      <c r="A156" s="16"/>
      <c r="D156" s="17"/>
    </row>
    <row r="157" spans="1:4">
      <c r="A157" s="16"/>
      <c r="D157" s="17"/>
    </row>
    <row r="158" spans="1:4">
      <c r="A158" s="16"/>
      <c r="D158" s="17"/>
    </row>
    <row r="159" spans="1:4">
      <c r="A159" s="16"/>
      <c r="D159" s="17"/>
    </row>
    <row r="160" spans="1:4">
      <c r="A160" s="16"/>
      <c r="D160" s="17"/>
    </row>
    <row r="161" spans="1:4">
      <c r="A161" s="16"/>
      <c r="D161" s="17"/>
    </row>
    <row r="162" spans="1:4">
      <c r="A162" s="16"/>
      <c r="D162" s="17"/>
    </row>
    <row r="163" spans="1:4">
      <c r="A163" s="16"/>
      <c r="D163" s="17"/>
    </row>
    <row r="164" spans="1:4">
      <c r="A164" s="16"/>
      <c r="D164" s="17"/>
    </row>
    <row r="165" spans="1:4">
      <c r="A165" s="16"/>
      <c r="D165" s="17"/>
    </row>
    <row r="166" spans="1:4">
      <c r="A166" s="16"/>
      <c r="D166" s="17"/>
    </row>
    <row r="167" spans="1:4">
      <c r="A167" s="16"/>
      <c r="D167" s="17"/>
    </row>
    <row r="168" spans="1:4">
      <c r="A168" s="16"/>
      <c r="D168" s="17"/>
    </row>
    <row r="169" spans="1:4">
      <c r="A169" s="16"/>
      <c r="D169" s="17"/>
    </row>
    <row r="170" spans="1:4">
      <c r="A170" s="16"/>
      <c r="D170" s="17"/>
    </row>
    <row r="171" spans="1:4">
      <c r="A171" s="16"/>
      <c r="D171" s="17"/>
    </row>
    <row r="172" spans="1:4">
      <c r="A172" s="16"/>
      <c r="D172" s="17"/>
    </row>
  </sheetData>
  <conditionalFormatting sqref="A6:A960">
    <cfRule type="expression" dxfId="54" priority="3">
      <formula>IF(AND(A6&lt;&gt;"",A7=""),TRUE,FALSE)</formula>
    </cfRule>
    <cfRule type="expression" dxfId="53" priority="4">
      <formula>IF(A6&lt;&gt;A5,TRUE,FALSE)</formula>
    </cfRule>
    <cfRule type="expression" dxfId="52" priority="5">
      <formula>IF(AND(A6=A5,A6&lt;&gt;""),TRUE,FALSE)</formula>
    </cfRule>
  </conditionalFormatting>
  <conditionalFormatting sqref="A6:F920">
    <cfRule type="expression" dxfId="51" priority="2">
      <formula>IF(MOD(SUMPRODUCT(--(FREQUENCY(MATCH($A$6:$A6,$A$6:$A6,0),ROW($A$6:$A6)-ROW($A$6)+1)&gt;0)),2)=0,FALSE,TRUE)</formula>
    </cfRule>
  </conditionalFormatting>
  <conditionalFormatting sqref="A6:A920">
    <cfRule type="expression" dxfId="50" priority="1">
      <formula>IF(AND(IF(MOD(SUMPRODUCT(--(FREQUENCY(MATCH($A$6:$A6,$A$6:$A6,0),ROW($A$6:$A6)-ROW($A$6)+1)&gt;0)),2)=0,FALSE,TRUE),A6=A5),TRUE,FALSE)</formula>
    </cfRule>
  </conditionalFormatting>
  <pageMargins left="0.23622047244094491" right="0.23622047244094491" top="0.74803149606299213" bottom="0.74803149606299213" header="0.31496062992125984" footer="0.31496062992125984"/>
  <pageSetup paperSize="9" firstPageNumber="15"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2"/>
  <sheetViews>
    <sheetView zoomScaleNormal="100" zoomScaleSheetLayoutView="115" workbookViewId="0">
      <selection activeCell="B6" sqref="B6:B9"/>
    </sheetView>
  </sheetViews>
  <sheetFormatPr defaultColWidth="9" defaultRowHeight="11.5"/>
  <cols>
    <col min="1" max="1" width="21.5" style="17" customWidth="1"/>
    <col min="2" max="2" width="13.58203125" style="18" customWidth="1"/>
    <col min="3" max="3" width="50.58203125" style="16" customWidth="1"/>
    <col min="4" max="4" width="26.5" style="16" customWidth="1"/>
    <col min="5" max="5" width="13.08203125" style="18" customWidth="1"/>
    <col min="6" max="6" width="14" style="18" customWidth="1"/>
    <col min="7" max="16384" width="9" style="19"/>
  </cols>
  <sheetData>
    <row r="1" spans="1:6" s="5" customFormat="1" ht="30" customHeight="1">
      <c r="A1" s="8"/>
      <c r="B1" s="35" t="str">
        <f>SUBSTITUTE(Home!B5,CHAR(10),"")</f>
        <v>Pearson Edexcel International General Certificate of Secondary Education</v>
      </c>
      <c r="C1" s="20"/>
      <c r="D1" s="20"/>
      <c r="E1" s="22"/>
      <c r="F1" s="22"/>
    </row>
    <row r="2" spans="1:6" s="5" customFormat="1" ht="30" customHeight="1" thickBot="1">
      <c r="A2" s="8"/>
      <c r="B2" s="36" t="str">
        <f>SUBSTITUTE(Home!B6,CHAR(10),"")&amp;" - "&amp;SUBSTITUTE(Home!B7,CHAR(10),"")</f>
        <v>November 2025 Examination Timetable - FINAL</v>
      </c>
      <c r="C2" s="21"/>
      <c r="D2" s="21"/>
      <c r="E2" s="23"/>
      <c r="F2" s="23"/>
    </row>
    <row r="3" spans="1:6" s="5" customFormat="1" ht="21" thickTop="1" thickBot="1">
      <c r="A3" s="13" t="str">
        <f ca="1">"Subject Index: "&amp;MID(CELL("filename",A1),FIND("]",CELL("filename",A1))+1,255)</f>
        <v>Subject Index: G</v>
      </c>
      <c r="B3" s="9"/>
      <c r="C3" s="10"/>
      <c r="D3" s="10"/>
      <c r="E3" s="12"/>
      <c r="F3" s="12"/>
    </row>
    <row r="4" spans="1:6" s="5" customFormat="1" ht="14.5" thickTop="1">
      <c r="A4" s="8"/>
      <c r="B4" s="6"/>
      <c r="C4" s="7"/>
      <c r="D4" s="7"/>
      <c r="E4" s="11"/>
      <c r="F4" s="11"/>
    </row>
    <row r="5" spans="1:6" s="24" customFormat="1" ht="26">
      <c r="A5" s="59" t="s">
        <v>4</v>
      </c>
      <c r="B5" s="59" t="s">
        <v>3</v>
      </c>
      <c r="C5" s="59" t="s">
        <v>5</v>
      </c>
      <c r="D5" s="58" t="s">
        <v>16</v>
      </c>
      <c r="E5" s="60" t="s">
        <v>15</v>
      </c>
      <c r="F5" s="60" t="s">
        <v>14</v>
      </c>
    </row>
    <row r="6" spans="1:6">
      <c r="A6" s="74" t="s">
        <v>141</v>
      </c>
      <c r="B6" s="75" t="s">
        <v>40</v>
      </c>
      <c r="C6" s="74" t="s">
        <v>93</v>
      </c>
      <c r="D6" s="76">
        <v>45961</v>
      </c>
      <c r="E6" s="75" t="s">
        <v>13</v>
      </c>
      <c r="F6" s="75" t="s">
        <v>22</v>
      </c>
    </row>
    <row r="7" spans="1:6">
      <c r="A7" s="74" t="s">
        <v>141</v>
      </c>
      <c r="B7" s="75" t="s">
        <v>58</v>
      </c>
      <c r="C7" s="74" t="s">
        <v>94</v>
      </c>
      <c r="D7" s="76">
        <v>45972</v>
      </c>
      <c r="E7" s="75" t="s">
        <v>13</v>
      </c>
      <c r="F7" s="75" t="s">
        <v>8</v>
      </c>
    </row>
    <row r="8" spans="1:6">
      <c r="A8" s="77" t="s">
        <v>142</v>
      </c>
      <c r="B8" s="78" t="s">
        <v>128</v>
      </c>
      <c r="C8" s="77" t="s">
        <v>154</v>
      </c>
      <c r="D8" s="79">
        <v>45961</v>
      </c>
      <c r="E8" s="78" t="s">
        <v>13</v>
      </c>
      <c r="F8" s="78" t="s">
        <v>22</v>
      </c>
    </row>
    <row r="9" spans="1:6">
      <c r="A9" s="77" t="s">
        <v>142</v>
      </c>
      <c r="B9" s="78" t="s">
        <v>129</v>
      </c>
      <c r="C9" s="77" t="s">
        <v>155</v>
      </c>
      <c r="D9" s="79">
        <v>45972</v>
      </c>
      <c r="E9" s="78" t="s">
        <v>13</v>
      </c>
      <c r="F9" s="78" t="s">
        <v>8</v>
      </c>
    </row>
    <row r="10" spans="1:6">
      <c r="A10" s="51"/>
      <c r="B10" s="52"/>
      <c r="C10" s="51"/>
      <c r="D10" s="53"/>
      <c r="E10" s="52"/>
      <c r="F10" s="52"/>
    </row>
    <row r="11" spans="1:6">
      <c r="A11" s="51"/>
      <c r="B11" s="52"/>
      <c r="C11" s="51"/>
      <c r="D11" s="53"/>
      <c r="E11" s="52"/>
      <c r="F11" s="52"/>
    </row>
    <row r="12" spans="1:6">
      <c r="A12" s="51"/>
      <c r="B12" s="52"/>
      <c r="C12" s="51"/>
      <c r="D12" s="53"/>
      <c r="E12" s="52"/>
      <c r="F12" s="52"/>
    </row>
    <row r="13" spans="1:6">
      <c r="A13" s="42"/>
      <c r="B13" s="43"/>
      <c r="C13" s="42"/>
      <c r="D13" s="44"/>
      <c r="E13" s="43"/>
      <c r="F13" s="43"/>
    </row>
    <row r="14" spans="1:6">
      <c r="A14" s="42"/>
      <c r="B14" s="43"/>
      <c r="C14" s="42"/>
      <c r="D14" s="44"/>
      <c r="E14" s="43"/>
      <c r="F14" s="43"/>
    </row>
    <row r="15" spans="1:6">
      <c r="A15" s="42"/>
      <c r="B15" s="43"/>
      <c r="C15" s="42"/>
      <c r="D15" s="44"/>
      <c r="E15" s="43"/>
      <c r="F15" s="43"/>
    </row>
    <row r="16" spans="1:6">
      <c r="A16" s="42"/>
      <c r="B16" s="43"/>
      <c r="C16" s="42"/>
      <c r="D16" s="44"/>
      <c r="E16" s="43"/>
      <c r="F16" s="43"/>
    </row>
    <row r="17" spans="1:6">
      <c r="A17" s="42"/>
      <c r="B17" s="43"/>
      <c r="C17" s="42"/>
      <c r="D17" s="44"/>
      <c r="E17" s="43"/>
      <c r="F17" s="43"/>
    </row>
    <row r="18" spans="1:6">
      <c r="A18" s="42"/>
      <c r="B18" s="43"/>
      <c r="C18" s="42"/>
      <c r="D18" s="44"/>
      <c r="E18" s="43"/>
      <c r="F18" s="43"/>
    </row>
    <row r="19" spans="1:6">
      <c r="A19" s="42"/>
      <c r="B19" s="43"/>
      <c r="C19" s="42"/>
      <c r="D19" s="44"/>
      <c r="E19" s="43"/>
      <c r="F19" s="43"/>
    </row>
    <row r="20" spans="1:6">
      <c r="A20" s="42"/>
      <c r="B20" s="43"/>
      <c r="C20" s="42"/>
      <c r="D20" s="44"/>
      <c r="E20" s="43"/>
      <c r="F20" s="43"/>
    </row>
    <row r="21" spans="1:6">
      <c r="A21" s="42"/>
      <c r="B21" s="43"/>
      <c r="C21" s="42"/>
      <c r="D21" s="44"/>
      <c r="E21" s="43"/>
      <c r="F21" s="43"/>
    </row>
    <row r="22" spans="1:6">
      <c r="A22" s="16"/>
      <c r="D22" s="17"/>
    </row>
    <row r="23" spans="1:6">
      <c r="A23" s="16"/>
      <c r="D23" s="17"/>
    </row>
    <row r="24" spans="1:6">
      <c r="A24" s="16"/>
      <c r="D24" s="17"/>
    </row>
    <row r="25" spans="1:6">
      <c r="A25" s="16"/>
      <c r="D25" s="17"/>
    </row>
    <row r="26" spans="1:6">
      <c r="A26" s="16"/>
      <c r="D26" s="17"/>
    </row>
    <row r="27" spans="1:6">
      <c r="A27" s="16"/>
      <c r="D27" s="17"/>
    </row>
    <row r="28" spans="1:6">
      <c r="A28" s="16"/>
      <c r="D28" s="17"/>
    </row>
    <row r="29" spans="1:6">
      <c r="A29" s="16"/>
      <c r="D29" s="17"/>
    </row>
    <row r="30" spans="1:6">
      <c r="A30" s="16"/>
      <c r="D30" s="17"/>
    </row>
    <row r="31" spans="1:6">
      <c r="A31" s="16"/>
      <c r="D31" s="17"/>
    </row>
    <row r="32" spans="1:6">
      <c r="A32" s="16"/>
      <c r="D32" s="17"/>
    </row>
    <row r="33" spans="1:4">
      <c r="A33" s="16"/>
      <c r="D33" s="17"/>
    </row>
    <row r="34" spans="1:4">
      <c r="A34" s="16"/>
      <c r="D34" s="17"/>
    </row>
    <row r="35" spans="1:4">
      <c r="A35" s="16"/>
      <c r="D35" s="17"/>
    </row>
    <row r="36" spans="1:4">
      <c r="A36" s="16"/>
      <c r="D36" s="17"/>
    </row>
    <row r="37" spans="1:4">
      <c r="A37" s="16"/>
      <c r="D37" s="17"/>
    </row>
    <row r="38" spans="1:4">
      <c r="A38" s="16"/>
      <c r="D38" s="17"/>
    </row>
    <row r="39" spans="1:4">
      <c r="A39" s="16"/>
      <c r="D39" s="17"/>
    </row>
    <row r="40" spans="1:4">
      <c r="A40" s="16"/>
      <c r="D40" s="17"/>
    </row>
    <row r="41" spans="1:4">
      <c r="A41" s="16"/>
      <c r="D41" s="17"/>
    </row>
    <row r="42" spans="1:4">
      <c r="A42" s="16"/>
      <c r="D42" s="17"/>
    </row>
    <row r="43" spans="1:4">
      <c r="A43" s="16"/>
      <c r="D43" s="17"/>
    </row>
    <row r="44" spans="1:4">
      <c r="A44" s="16"/>
      <c r="D44" s="17"/>
    </row>
    <row r="45" spans="1:4">
      <c r="A45" s="16"/>
      <c r="D45" s="17"/>
    </row>
    <row r="46" spans="1:4">
      <c r="A46" s="16"/>
      <c r="D46" s="17"/>
    </row>
    <row r="47" spans="1:4">
      <c r="A47" s="16"/>
      <c r="D47" s="17"/>
    </row>
    <row r="48" spans="1:4">
      <c r="A48" s="16"/>
      <c r="D48" s="17"/>
    </row>
    <row r="49" spans="1:4">
      <c r="A49" s="16"/>
      <c r="D49" s="17"/>
    </row>
    <row r="50" spans="1:4">
      <c r="A50" s="16"/>
      <c r="D50" s="17"/>
    </row>
    <row r="51" spans="1:4">
      <c r="A51" s="16"/>
      <c r="D51" s="17"/>
    </row>
    <row r="52" spans="1:4">
      <c r="A52" s="16"/>
      <c r="D52" s="17"/>
    </row>
    <row r="53" spans="1:4">
      <c r="A53" s="16"/>
      <c r="D53" s="17"/>
    </row>
    <row r="54" spans="1:4">
      <c r="A54" s="16"/>
      <c r="D54" s="17"/>
    </row>
    <row r="55" spans="1:4">
      <c r="A55" s="16"/>
      <c r="D55" s="17"/>
    </row>
    <row r="56" spans="1:4">
      <c r="A56" s="16"/>
      <c r="D56" s="17"/>
    </row>
    <row r="57" spans="1:4">
      <c r="A57" s="16"/>
      <c r="D57" s="17"/>
    </row>
    <row r="58" spans="1:4">
      <c r="A58" s="16"/>
      <c r="D58" s="17"/>
    </row>
    <row r="59" spans="1:4">
      <c r="A59" s="16"/>
      <c r="D59" s="17"/>
    </row>
    <row r="60" spans="1:4">
      <c r="A60" s="16"/>
      <c r="D60" s="17"/>
    </row>
    <row r="61" spans="1:4">
      <c r="A61" s="16"/>
      <c r="D61" s="17"/>
    </row>
    <row r="62" spans="1:4">
      <c r="A62" s="16"/>
      <c r="D62" s="17"/>
    </row>
    <row r="63" spans="1:4">
      <c r="A63" s="16"/>
      <c r="D63" s="17"/>
    </row>
    <row r="64" spans="1:4">
      <c r="A64" s="16"/>
      <c r="D64" s="17"/>
    </row>
    <row r="65" spans="1:4">
      <c r="A65" s="16"/>
      <c r="D65" s="17"/>
    </row>
    <row r="66" spans="1:4">
      <c r="A66" s="16"/>
      <c r="D66" s="17"/>
    </row>
    <row r="67" spans="1:4">
      <c r="A67" s="16"/>
      <c r="D67" s="17"/>
    </row>
    <row r="68" spans="1:4">
      <c r="A68" s="16"/>
      <c r="D68" s="17"/>
    </row>
    <row r="69" spans="1:4">
      <c r="A69" s="16"/>
      <c r="D69" s="17"/>
    </row>
    <row r="70" spans="1:4">
      <c r="A70" s="16"/>
      <c r="D70" s="17"/>
    </row>
    <row r="71" spans="1:4">
      <c r="A71" s="16"/>
      <c r="D71" s="17"/>
    </row>
    <row r="72" spans="1:4">
      <c r="A72" s="16"/>
      <c r="D72" s="17"/>
    </row>
    <row r="73" spans="1:4">
      <c r="A73" s="16"/>
      <c r="D73" s="17"/>
    </row>
    <row r="74" spans="1:4">
      <c r="A74" s="16"/>
      <c r="D74" s="17"/>
    </row>
    <row r="75" spans="1:4">
      <c r="A75" s="16"/>
      <c r="D75" s="17"/>
    </row>
    <row r="76" spans="1:4">
      <c r="A76" s="16"/>
      <c r="D76" s="17"/>
    </row>
    <row r="77" spans="1:4">
      <c r="A77" s="16"/>
      <c r="D77" s="17"/>
    </row>
    <row r="78" spans="1:4">
      <c r="A78" s="16"/>
      <c r="D78" s="17"/>
    </row>
    <row r="79" spans="1:4">
      <c r="A79" s="16"/>
      <c r="D79" s="17"/>
    </row>
    <row r="80" spans="1:4">
      <c r="A80" s="16"/>
      <c r="D80" s="17"/>
    </row>
    <row r="81" spans="1:4">
      <c r="A81" s="16"/>
      <c r="D81" s="17"/>
    </row>
    <row r="82" spans="1:4">
      <c r="A82" s="16"/>
      <c r="D82" s="17"/>
    </row>
    <row r="83" spans="1:4">
      <c r="A83" s="16"/>
      <c r="D83" s="17"/>
    </row>
    <row r="84" spans="1:4">
      <c r="A84" s="16"/>
      <c r="D84" s="17"/>
    </row>
    <row r="85" spans="1:4">
      <c r="A85" s="16"/>
      <c r="D85" s="17"/>
    </row>
    <row r="86" spans="1:4">
      <c r="A86" s="16"/>
      <c r="D86" s="17"/>
    </row>
    <row r="87" spans="1:4">
      <c r="A87" s="16"/>
      <c r="D87" s="17"/>
    </row>
    <row r="88" spans="1:4">
      <c r="A88" s="16"/>
      <c r="D88" s="17"/>
    </row>
    <row r="89" spans="1:4">
      <c r="A89" s="16"/>
      <c r="D89" s="17"/>
    </row>
    <row r="90" spans="1:4">
      <c r="A90" s="16"/>
      <c r="D90" s="17"/>
    </row>
    <row r="91" spans="1:4">
      <c r="A91" s="16"/>
      <c r="D91" s="17"/>
    </row>
    <row r="92" spans="1:4">
      <c r="A92" s="16"/>
      <c r="D92" s="17"/>
    </row>
    <row r="93" spans="1:4">
      <c r="A93" s="16"/>
      <c r="D93" s="17"/>
    </row>
    <row r="94" spans="1:4">
      <c r="A94" s="16"/>
      <c r="D94" s="17"/>
    </row>
    <row r="95" spans="1:4">
      <c r="A95" s="16"/>
      <c r="D95" s="17"/>
    </row>
    <row r="96" spans="1:4">
      <c r="A96" s="16"/>
      <c r="D96" s="17"/>
    </row>
    <row r="97" spans="1:4">
      <c r="A97" s="16"/>
      <c r="D97" s="17"/>
    </row>
    <row r="98" spans="1:4">
      <c r="A98" s="16"/>
      <c r="D98" s="17"/>
    </row>
    <row r="99" spans="1:4">
      <c r="A99" s="16"/>
      <c r="D99" s="17"/>
    </row>
    <row r="100" spans="1:4">
      <c r="A100" s="16"/>
      <c r="D100" s="17"/>
    </row>
    <row r="101" spans="1:4">
      <c r="A101" s="16"/>
      <c r="D101" s="17"/>
    </row>
    <row r="102" spans="1:4">
      <c r="A102" s="16"/>
      <c r="D102" s="17"/>
    </row>
    <row r="103" spans="1:4">
      <c r="A103" s="16"/>
      <c r="D103" s="17"/>
    </row>
    <row r="104" spans="1:4">
      <c r="A104" s="16"/>
      <c r="D104" s="17"/>
    </row>
    <row r="105" spans="1:4">
      <c r="A105" s="16"/>
      <c r="D105" s="17"/>
    </row>
    <row r="106" spans="1:4">
      <c r="A106" s="16"/>
      <c r="D106" s="17"/>
    </row>
    <row r="107" spans="1:4">
      <c r="A107" s="16"/>
      <c r="D107" s="17"/>
    </row>
    <row r="108" spans="1:4">
      <c r="A108" s="16"/>
      <c r="D108" s="17"/>
    </row>
    <row r="109" spans="1:4">
      <c r="A109" s="16"/>
      <c r="D109" s="17"/>
    </row>
    <row r="110" spans="1:4">
      <c r="A110" s="16"/>
      <c r="D110" s="17"/>
    </row>
    <row r="111" spans="1:4">
      <c r="A111" s="16"/>
      <c r="D111" s="17"/>
    </row>
    <row r="112" spans="1:4">
      <c r="A112" s="16"/>
      <c r="D112" s="17"/>
    </row>
    <row r="113" spans="1:4">
      <c r="A113" s="16"/>
      <c r="D113" s="17"/>
    </row>
    <row r="114" spans="1:4">
      <c r="A114" s="16"/>
      <c r="D114" s="17"/>
    </row>
    <row r="115" spans="1:4">
      <c r="A115" s="16"/>
      <c r="D115" s="17"/>
    </row>
    <row r="116" spans="1:4">
      <c r="A116" s="16"/>
      <c r="D116" s="17"/>
    </row>
    <row r="117" spans="1:4">
      <c r="A117" s="16"/>
      <c r="D117" s="17"/>
    </row>
    <row r="118" spans="1:4">
      <c r="A118" s="16"/>
      <c r="D118" s="17"/>
    </row>
    <row r="119" spans="1:4">
      <c r="A119" s="16"/>
      <c r="D119" s="17"/>
    </row>
    <row r="120" spans="1:4">
      <c r="A120" s="16"/>
      <c r="D120" s="17"/>
    </row>
    <row r="121" spans="1:4">
      <c r="A121" s="16"/>
      <c r="D121" s="17"/>
    </row>
    <row r="122" spans="1:4">
      <c r="A122" s="16"/>
      <c r="D122" s="17"/>
    </row>
    <row r="123" spans="1:4">
      <c r="A123" s="16"/>
      <c r="D123" s="17"/>
    </row>
    <row r="124" spans="1:4">
      <c r="A124" s="16"/>
      <c r="D124" s="17"/>
    </row>
    <row r="125" spans="1:4">
      <c r="A125" s="16"/>
      <c r="D125" s="17"/>
    </row>
    <row r="126" spans="1:4">
      <c r="A126" s="16"/>
      <c r="D126" s="17"/>
    </row>
    <row r="127" spans="1:4">
      <c r="A127" s="16"/>
      <c r="D127" s="17"/>
    </row>
    <row r="128" spans="1:4">
      <c r="A128" s="16"/>
      <c r="D128" s="17"/>
    </row>
    <row r="129" spans="1:4">
      <c r="A129" s="16"/>
      <c r="D129" s="17"/>
    </row>
    <row r="130" spans="1:4">
      <c r="A130" s="16"/>
      <c r="D130" s="17"/>
    </row>
    <row r="131" spans="1:4">
      <c r="A131" s="16"/>
      <c r="D131" s="17"/>
    </row>
    <row r="132" spans="1:4">
      <c r="A132" s="16"/>
      <c r="D132" s="17"/>
    </row>
    <row r="133" spans="1:4">
      <c r="A133" s="16"/>
      <c r="D133" s="17"/>
    </row>
    <row r="134" spans="1:4">
      <c r="A134" s="16"/>
      <c r="D134" s="17"/>
    </row>
    <row r="135" spans="1:4">
      <c r="A135" s="16"/>
      <c r="D135" s="17"/>
    </row>
    <row r="136" spans="1:4">
      <c r="A136" s="16"/>
      <c r="D136" s="17"/>
    </row>
    <row r="137" spans="1:4">
      <c r="A137" s="16"/>
      <c r="D137" s="17"/>
    </row>
    <row r="138" spans="1:4">
      <c r="A138" s="16"/>
      <c r="D138" s="17"/>
    </row>
    <row r="139" spans="1:4">
      <c r="A139" s="16"/>
      <c r="D139" s="17"/>
    </row>
    <row r="140" spans="1:4">
      <c r="A140" s="16"/>
      <c r="D140" s="17"/>
    </row>
    <row r="141" spans="1:4">
      <c r="A141" s="16"/>
      <c r="D141" s="17"/>
    </row>
    <row r="142" spans="1:4">
      <c r="A142" s="16"/>
      <c r="D142" s="17"/>
    </row>
    <row r="143" spans="1:4">
      <c r="A143" s="16"/>
      <c r="D143" s="17"/>
    </row>
    <row r="144" spans="1:4">
      <c r="A144" s="16"/>
      <c r="D144" s="17"/>
    </row>
    <row r="145" spans="1:4">
      <c r="A145" s="16"/>
      <c r="D145" s="17"/>
    </row>
    <row r="146" spans="1:4">
      <c r="A146" s="16"/>
      <c r="D146" s="17"/>
    </row>
    <row r="147" spans="1:4">
      <c r="A147" s="16"/>
      <c r="D147" s="17"/>
    </row>
    <row r="148" spans="1:4">
      <c r="A148" s="16"/>
      <c r="D148" s="17"/>
    </row>
    <row r="149" spans="1:4">
      <c r="A149" s="16"/>
      <c r="D149" s="17"/>
    </row>
    <row r="150" spans="1:4">
      <c r="A150" s="16"/>
      <c r="D150" s="17"/>
    </row>
    <row r="151" spans="1:4">
      <c r="A151" s="16"/>
      <c r="D151" s="17"/>
    </row>
    <row r="152" spans="1:4">
      <c r="A152" s="16"/>
      <c r="D152" s="17"/>
    </row>
    <row r="153" spans="1:4">
      <c r="A153" s="16"/>
      <c r="D153" s="17"/>
    </row>
    <row r="154" spans="1:4">
      <c r="A154" s="16"/>
      <c r="D154" s="17"/>
    </row>
    <row r="155" spans="1:4">
      <c r="A155" s="16"/>
      <c r="D155" s="17"/>
    </row>
    <row r="156" spans="1:4">
      <c r="A156" s="16"/>
      <c r="D156" s="17"/>
    </row>
    <row r="157" spans="1:4">
      <c r="A157" s="16"/>
      <c r="D157" s="17"/>
    </row>
    <row r="158" spans="1:4">
      <c r="A158" s="16"/>
      <c r="D158" s="17"/>
    </row>
    <row r="159" spans="1:4">
      <c r="A159" s="16"/>
      <c r="D159" s="17"/>
    </row>
    <row r="160" spans="1:4">
      <c r="A160" s="16"/>
      <c r="D160" s="17"/>
    </row>
    <row r="161" spans="1:4">
      <c r="A161" s="16"/>
      <c r="D161" s="17"/>
    </row>
    <row r="162" spans="1:4">
      <c r="A162" s="16"/>
      <c r="D162" s="17"/>
    </row>
    <row r="163" spans="1:4">
      <c r="A163" s="16"/>
      <c r="D163" s="17"/>
    </row>
    <row r="164" spans="1:4">
      <c r="A164" s="16"/>
      <c r="D164" s="17"/>
    </row>
    <row r="165" spans="1:4">
      <c r="A165" s="16"/>
      <c r="D165" s="17"/>
    </row>
    <row r="166" spans="1:4">
      <c r="A166" s="16"/>
      <c r="D166" s="17"/>
    </row>
    <row r="167" spans="1:4">
      <c r="A167" s="16"/>
      <c r="D167" s="17"/>
    </row>
    <row r="168" spans="1:4">
      <c r="A168" s="16"/>
      <c r="D168" s="17"/>
    </row>
    <row r="169" spans="1:4">
      <c r="A169" s="16"/>
      <c r="D169" s="17"/>
    </row>
    <row r="170" spans="1:4">
      <c r="A170" s="16"/>
      <c r="D170" s="17"/>
    </row>
    <row r="171" spans="1:4">
      <c r="A171" s="16"/>
      <c r="D171" s="17"/>
    </row>
    <row r="172" spans="1:4">
      <c r="A172" s="16"/>
      <c r="D172" s="17"/>
    </row>
  </sheetData>
  <conditionalFormatting sqref="A6:A960">
    <cfRule type="expression" dxfId="49" priority="3">
      <formula>IF(AND(A6&lt;&gt;"",A7=""),TRUE,FALSE)</formula>
    </cfRule>
    <cfRule type="expression" dxfId="48" priority="4">
      <formula>IF(A6&lt;&gt;A5,TRUE,FALSE)</formula>
    </cfRule>
    <cfRule type="expression" dxfId="47" priority="5">
      <formula>IF(AND(A6=A5,A6&lt;&gt;""),TRUE,FALSE)</formula>
    </cfRule>
  </conditionalFormatting>
  <conditionalFormatting sqref="A6:F920">
    <cfRule type="expression" dxfId="46" priority="2">
      <formula>IF(MOD(SUMPRODUCT(--(FREQUENCY(MATCH($A$6:$A6,$A$6:$A6,0),ROW($A$6:$A6)-ROW($A$6)+1)&gt;0)),2)=0,FALSE,TRUE)</formula>
    </cfRule>
  </conditionalFormatting>
  <conditionalFormatting sqref="A6:A920">
    <cfRule type="expression" dxfId="45" priority="1">
      <formula>IF(AND(IF(MOD(SUMPRODUCT(--(FREQUENCY(MATCH($A$6:$A6,$A$6:$A6,0),ROW($A$6:$A6)-ROW($A$6)+1)&gt;0)),2)=0,FALSE,TRUE),A6=A5),TRUE,FALSE)</formula>
    </cfRule>
  </conditionalFormatting>
  <pageMargins left="0.23622047244094491" right="0.23622047244094491" top="0.74803149606299213" bottom="0.74803149606299213" header="0.31496062992125984" footer="0.31496062992125984"/>
  <pageSetup paperSize="9" firstPageNumber="16"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2"/>
  <sheetViews>
    <sheetView zoomScaleNormal="100" zoomScaleSheetLayoutView="115" workbookViewId="0">
      <selection activeCell="B6" sqref="B6:B11"/>
    </sheetView>
  </sheetViews>
  <sheetFormatPr defaultColWidth="9" defaultRowHeight="11.5"/>
  <cols>
    <col min="1" max="1" width="21.5" style="17" customWidth="1"/>
    <col min="2" max="2" width="13.58203125" style="18" customWidth="1"/>
    <col min="3" max="3" width="50.58203125" style="16" customWidth="1"/>
    <col min="4" max="4" width="26.5" style="16" customWidth="1"/>
    <col min="5" max="5" width="13.08203125" style="18" customWidth="1"/>
    <col min="6" max="6" width="14" style="18" customWidth="1"/>
    <col min="7" max="16384" width="9" style="19"/>
  </cols>
  <sheetData>
    <row r="1" spans="1:6" s="5" customFormat="1" ht="30" customHeight="1">
      <c r="A1" s="8"/>
      <c r="B1" s="35" t="str">
        <f>SUBSTITUTE(Home!B5,CHAR(10),"")</f>
        <v>Pearson Edexcel International General Certificate of Secondary Education</v>
      </c>
      <c r="C1" s="20"/>
      <c r="D1" s="20"/>
      <c r="E1" s="22"/>
      <c r="F1" s="22"/>
    </row>
    <row r="2" spans="1:6" s="5" customFormat="1" ht="30" customHeight="1" thickBot="1">
      <c r="A2" s="8"/>
      <c r="B2" s="36" t="str">
        <f>SUBSTITUTE(Home!B6,CHAR(10),"")&amp;" - "&amp;SUBSTITUTE(Home!B7,CHAR(10),"")</f>
        <v>November 2025 Examination Timetable - FINAL</v>
      </c>
      <c r="C2" s="21"/>
      <c r="D2" s="21"/>
      <c r="E2" s="23"/>
      <c r="F2" s="23"/>
    </row>
    <row r="3" spans="1:6" s="5" customFormat="1" ht="21" thickTop="1" thickBot="1">
      <c r="A3" s="13" t="str">
        <f ca="1">"Subject Index: "&amp;MID(CELL("filename",A1),FIND("]",CELL("filename",A1))+1,255)</f>
        <v>Subject Index: H</v>
      </c>
      <c r="B3" s="9"/>
      <c r="C3" s="10"/>
      <c r="D3" s="10"/>
      <c r="E3" s="12"/>
      <c r="F3" s="12"/>
    </row>
    <row r="4" spans="1:6" s="5" customFormat="1" ht="14.5" thickTop="1">
      <c r="A4" s="8"/>
      <c r="B4" s="6"/>
      <c r="C4" s="7"/>
      <c r="D4" s="7"/>
      <c r="E4" s="11"/>
      <c r="F4" s="11"/>
    </row>
    <row r="5" spans="1:6" s="24" customFormat="1" ht="26">
      <c r="A5" s="59" t="s">
        <v>4</v>
      </c>
      <c r="B5" s="59" t="s">
        <v>3</v>
      </c>
      <c r="C5" s="59" t="s">
        <v>5</v>
      </c>
      <c r="D5" s="58" t="s">
        <v>16</v>
      </c>
      <c r="E5" s="60" t="s">
        <v>15</v>
      </c>
      <c r="F5" s="60" t="s">
        <v>14</v>
      </c>
    </row>
    <row r="6" spans="1:6">
      <c r="A6" s="74" t="s">
        <v>143</v>
      </c>
      <c r="B6" s="75" t="s">
        <v>115</v>
      </c>
      <c r="C6" s="74" t="s">
        <v>117</v>
      </c>
      <c r="D6" s="76">
        <v>45974</v>
      </c>
      <c r="E6" s="75" t="s">
        <v>13</v>
      </c>
      <c r="F6" s="75" t="s">
        <v>7</v>
      </c>
    </row>
    <row r="7" spans="1:6">
      <c r="A7" s="74" t="s">
        <v>143</v>
      </c>
      <c r="B7" s="75" t="s">
        <v>116</v>
      </c>
      <c r="C7" s="74" t="s">
        <v>97</v>
      </c>
      <c r="D7" s="76">
        <v>45981</v>
      </c>
      <c r="E7" s="75" t="s">
        <v>13</v>
      </c>
      <c r="F7" s="75" t="s">
        <v>7</v>
      </c>
    </row>
    <row r="8" spans="1:6">
      <c r="A8" s="74" t="s">
        <v>144</v>
      </c>
      <c r="B8" s="75" t="s">
        <v>130</v>
      </c>
      <c r="C8" s="74" t="s">
        <v>156</v>
      </c>
      <c r="D8" s="76">
        <v>45974</v>
      </c>
      <c r="E8" s="75" t="s">
        <v>13</v>
      </c>
      <c r="F8" s="75" t="s">
        <v>7</v>
      </c>
    </row>
    <row r="9" spans="1:6">
      <c r="A9" s="74" t="s">
        <v>144</v>
      </c>
      <c r="B9" s="75" t="s">
        <v>131</v>
      </c>
      <c r="C9" s="74" t="s">
        <v>157</v>
      </c>
      <c r="D9" s="76">
        <v>45981</v>
      </c>
      <c r="E9" s="75" t="s">
        <v>13</v>
      </c>
      <c r="F9" s="75" t="s">
        <v>7</v>
      </c>
    </row>
    <row r="10" spans="1:6">
      <c r="A10" s="77" t="s">
        <v>27</v>
      </c>
      <c r="B10" s="78" t="s">
        <v>33</v>
      </c>
      <c r="C10" s="77" t="s">
        <v>95</v>
      </c>
      <c r="D10" s="79">
        <v>45959</v>
      </c>
      <c r="E10" s="78" t="s">
        <v>13</v>
      </c>
      <c r="F10" s="78" t="s">
        <v>8</v>
      </c>
    </row>
    <row r="11" spans="1:6">
      <c r="A11" s="77" t="s">
        <v>27</v>
      </c>
      <c r="B11" s="78" t="s">
        <v>41</v>
      </c>
      <c r="C11" s="77" t="s">
        <v>96</v>
      </c>
      <c r="D11" s="79">
        <v>45968</v>
      </c>
      <c r="E11" s="78" t="s">
        <v>13</v>
      </c>
      <c r="F11" s="78" t="s">
        <v>8</v>
      </c>
    </row>
    <row r="12" spans="1:6">
      <c r="A12" s="42"/>
      <c r="B12" s="43"/>
      <c r="C12" s="42"/>
      <c r="D12" s="44"/>
      <c r="E12" s="43"/>
      <c r="F12" s="43"/>
    </row>
    <row r="13" spans="1:6">
      <c r="A13" s="42"/>
      <c r="B13" s="43"/>
      <c r="C13" s="42"/>
      <c r="D13" s="44"/>
      <c r="E13" s="43"/>
      <c r="F13" s="43"/>
    </row>
    <row r="14" spans="1:6">
      <c r="A14" s="42"/>
      <c r="B14" s="43"/>
      <c r="C14" s="42"/>
      <c r="D14" s="44"/>
      <c r="E14" s="43"/>
      <c r="F14" s="43"/>
    </row>
    <row r="15" spans="1:6">
      <c r="A15" s="42"/>
      <c r="B15" s="43"/>
      <c r="C15" s="42"/>
      <c r="D15" s="44"/>
      <c r="E15" s="43"/>
      <c r="F15" s="43"/>
    </row>
    <row r="16" spans="1:6">
      <c r="A16" s="42"/>
      <c r="B16" s="43"/>
      <c r="C16" s="42"/>
      <c r="D16" s="44"/>
      <c r="E16" s="43"/>
      <c r="F16" s="43"/>
    </row>
    <row r="17" spans="1:6">
      <c r="A17" s="42"/>
      <c r="B17" s="43"/>
      <c r="C17" s="42"/>
      <c r="D17" s="44"/>
      <c r="E17" s="43"/>
      <c r="F17" s="43"/>
    </row>
    <row r="18" spans="1:6">
      <c r="A18" s="42"/>
      <c r="B18" s="43"/>
      <c r="C18" s="42"/>
      <c r="D18" s="44"/>
      <c r="E18" s="43"/>
      <c r="F18" s="43"/>
    </row>
    <row r="19" spans="1:6">
      <c r="A19" s="42"/>
      <c r="B19" s="43"/>
      <c r="C19" s="42"/>
      <c r="D19" s="44"/>
      <c r="E19" s="43"/>
      <c r="F19" s="43"/>
    </row>
    <row r="20" spans="1:6">
      <c r="A20" s="42"/>
      <c r="B20" s="43"/>
      <c r="C20" s="42"/>
      <c r="D20" s="44"/>
      <c r="E20" s="43"/>
      <c r="F20" s="43"/>
    </row>
    <row r="21" spans="1:6">
      <c r="A21" s="42"/>
      <c r="B21" s="43"/>
      <c r="C21" s="42"/>
      <c r="D21" s="44"/>
      <c r="E21" s="43"/>
      <c r="F21" s="43"/>
    </row>
    <row r="22" spans="1:6">
      <c r="A22" s="16"/>
      <c r="D22" s="17"/>
    </row>
    <row r="23" spans="1:6">
      <c r="A23" s="16"/>
      <c r="D23" s="17"/>
    </row>
    <row r="24" spans="1:6">
      <c r="A24" s="16"/>
      <c r="D24" s="17"/>
    </row>
    <row r="25" spans="1:6">
      <c r="A25" s="16"/>
      <c r="D25" s="17"/>
    </row>
    <row r="26" spans="1:6">
      <c r="A26" s="16"/>
      <c r="D26" s="17"/>
    </row>
    <row r="27" spans="1:6">
      <c r="A27" s="16"/>
      <c r="D27" s="17"/>
    </row>
    <row r="28" spans="1:6">
      <c r="A28" s="16"/>
      <c r="D28" s="17"/>
    </row>
    <row r="29" spans="1:6">
      <c r="A29" s="16"/>
      <c r="D29" s="17"/>
    </row>
    <row r="30" spans="1:6">
      <c r="A30" s="16"/>
      <c r="D30" s="17"/>
    </row>
    <row r="31" spans="1:6">
      <c r="A31" s="16"/>
      <c r="D31" s="17"/>
    </row>
    <row r="32" spans="1:6">
      <c r="A32" s="16"/>
      <c r="D32" s="17"/>
    </row>
    <row r="33" spans="1:4">
      <c r="A33" s="16"/>
      <c r="D33" s="17"/>
    </row>
    <row r="34" spans="1:4">
      <c r="A34" s="16"/>
      <c r="D34" s="17"/>
    </row>
    <row r="35" spans="1:4">
      <c r="A35" s="16"/>
      <c r="D35" s="17"/>
    </row>
    <row r="36" spans="1:4">
      <c r="A36" s="16"/>
      <c r="D36" s="17"/>
    </row>
    <row r="37" spans="1:4">
      <c r="A37" s="16"/>
      <c r="D37" s="17"/>
    </row>
    <row r="38" spans="1:4">
      <c r="A38" s="16"/>
      <c r="D38" s="17"/>
    </row>
    <row r="39" spans="1:4">
      <c r="A39" s="16"/>
      <c r="D39" s="17"/>
    </row>
    <row r="40" spans="1:4">
      <c r="A40" s="16"/>
      <c r="D40" s="17"/>
    </row>
    <row r="41" spans="1:4">
      <c r="A41" s="16"/>
      <c r="D41" s="17"/>
    </row>
    <row r="42" spans="1:4">
      <c r="A42" s="16"/>
      <c r="D42" s="17"/>
    </row>
    <row r="43" spans="1:4">
      <c r="A43" s="16"/>
      <c r="D43" s="17"/>
    </row>
    <row r="44" spans="1:4">
      <c r="A44" s="16"/>
      <c r="D44" s="17"/>
    </row>
    <row r="45" spans="1:4">
      <c r="A45" s="16"/>
      <c r="D45" s="17"/>
    </row>
    <row r="46" spans="1:4">
      <c r="A46" s="16"/>
      <c r="D46" s="17"/>
    </row>
    <row r="47" spans="1:4">
      <c r="A47" s="16"/>
      <c r="D47" s="17"/>
    </row>
    <row r="48" spans="1:4">
      <c r="A48" s="16"/>
      <c r="D48" s="17"/>
    </row>
    <row r="49" spans="1:4">
      <c r="A49" s="16"/>
      <c r="D49" s="17"/>
    </row>
    <row r="50" spans="1:4">
      <c r="A50" s="16"/>
      <c r="D50" s="17"/>
    </row>
    <row r="51" spans="1:4">
      <c r="A51" s="16"/>
      <c r="D51" s="17"/>
    </row>
    <row r="52" spans="1:4">
      <c r="A52" s="16"/>
      <c r="D52" s="17"/>
    </row>
    <row r="53" spans="1:4">
      <c r="A53" s="16"/>
      <c r="D53" s="17"/>
    </row>
    <row r="54" spans="1:4">
      <c r="A54" s="16"/>
      <c r="D54" s="17"/>
    </row>
    <row r="55" spans="1:4">
      <c r="A55" s="16"/>
      <c r="D55" s="17"/>
    </row>
    <row r="56" spans="1:4">
      <c r="A56" s="16"/>
      <c r="D56" s="17"/>
    </row>
    <row r="57" spans="1:4">
      <c r="A57" s="16"/>
      <c r="D57" s="17"/>
    </row>
    <row r="58" spans="1:4">
      <c r="A58" s="16"/>
      <c r="D58" s="17"/>
    </row>
    <row r="59" spans="1:4">
      <c r="A59" s="16"/>
      <c r="D59" s="17"/>
    </row>
    <row r="60" spans="1:4">
      <c r="A60" s="16"/>
      <c r="D60" s="17"/>
    </row>
    <row r="61" spans="1:4">
      <c r="A61" s="16"/>
      <c r="D61" s="17"/>
    </row>
    <row r="62" spans="1:4">
      <c r="A62" s="16"/>
      <c r="D62" s="17"/>
    </row>
    <row r="63" spans="1:4">
      <c r="A63" s="16"/>
      <c r="D63" s="17"/>
    </row>
    <row r="64" spans="1:4">
      <c r="A64" s="16"/>
      <c r="D64" s="17"/>
    </row>
    <row r="65" spans="1:4">
      <c r="A65" s="16"/>
      <c r="D65" s="17"/>
    </row>
    <row r="66" spans="1:4">
      <c r="A66" s="16"/>
      <c r="D66" s="17"/>
    </row>
    <row r="67" spans="1:4">
      <c r="A67" s="16"/>
      <c r="D67" s="17"/>
    </row>
    <row r="68" spans="1:4">
      <c r="A68" s="16"/>
      <c r="D68" s="17"/>
    </row>
    <row r="69" spans="1:4">
      <c r="A69" s="16"/>
      <c r="D69" s="17"/>
    </row>
    <row r="70" spans="1:4">
      <c r="A70" s="16"/>
      <c r="D70" s="17"/>
    </row>
    <row r="71" spans="1:4">
      <c r="A71" s="16"/>
      <c r="D71" s="17"/>
    </row>
    <row r="72" spans="1:4">
      <c r="A72" s="16"/>
      <c r="D72" s="17"/>
    </row>
    <row r="73" spans="1:4">
      <c r="A73" s="16"/>
      <c r="D73" s="17"/>
    </row>
    <row r="74" spans="1:4">
      <c r="A74" s="16"/>
      <c r="D74" s="17"/>
    </row>
    <row r="75" spans="1:4">
      <c r="A75" s="16"/>
      <c r="D75" s="17"/>
    </row>
    <row r="76" spans="1:4">
      <c r="A76" s="16"/>
      <c r="D76" s="17"/>
    </row>
    <row r="77" spans="1:4">
      <c r="A77" s="16"/>
      <c r="D77" s="17"/>
    </row>
    <row r="78" spans="1:4">
      <c r="A78" s="16"/>
      <c r="D78" s="17"/>
    </row>
    <row r="79" spans="1:4">
      <c r="A79" s="16"/>
      <c r="D79" s="17"/>
    </row>
    <row r="80" spans="1:4">
      <c r="A80" s="16"/>
      <c r="D80" s="17"/>
    </row>
    <row r="81" spans="1:4">
      <c r="A81" s="16"/>
      <c r="D81" s="17"/>
    </row>
    <row r="82" spans="1:4">
      <c r="A82" s="16"/>
      <c r="D82" s="17"/>
    </row>
    <row r="83" spans="1:4">
      <c r="A83" s="16"/>
      <c r="D83" s="17"/>
    </row>
    <row r="84" spans="1:4">
      <c r="A84" s="16"/>
      <c r="D84" s="17"/>
    </row>
    <row r="85" spans="1:4">
      <c r="A85" s="16"/>
      <c r="D85" s="17"/>
    </row>
    <row r="86" spans="1:4">
      <c r="A86" s="16"/>
      <c r="D86" s="17"/>
    </row>
    <row r="87" spans="1:4">
      <c r="A87" s="16"/>
      <c r="D87" s="17"/>
    </row>
    <row r="88" spans="1:4">
      <c r="A88" s="16"/>
      <c r="D88" s="17"/>
    </row>
    <row r="89" spans="1:4">
      <c r="A89" s="16"/>
      <c r="D89" s="17"/>
    </row>
    <row r="90" spans="1:4">
      <c r="A90" s="16"/>
      <c r="D90" s="17"/>
    </row>
    <row r="91" spans="1:4">
      <c r="A91" s="16"/>
      <c r="D91" s="17"/>
    </row>
    <row r="92" spans="1:4">
      <c r="A92" s="16"/>
      <c r="D92" s="17"/>
    </row>
    <row r="93" spans="1:4">
      <c r="A93" s="16"/>
      <c r="D93" s="17"/>
    </row>
    <row r="94" spans="1:4">
      <c r="A94" s="16"/>
      <c r="D94" s="17"/>
    </row>
    <row r="95" spans="1:4">
      <c r="A95" s="16"/>
      <c r="D95" s="17"/>
    </row>
    <row r="96" spans="1:4">
      <c r="A96" s="16"/>
      <c r="D96" s="17"/>
    </row>
    <row r="97" spans="1:4">
      <c r="A97" s="16"/>
      <c r="D97" s="17"/>
    </row>
    <row r="98" spans="1:4">
      <c r="A98" s="16"/>
      <c r="D98" s="17"/>
    </row>
    <row r="99" spans="1:4">
      <c r="A99" s="16"/>
      <c r="D99" s="17"/>
    </row>
    <row r="100" spans="1:4">
      <c r="A100" s="16"/>
      <c r="D100" s="17"/>
    </row>
    <row r="101" spans="1:4">
      <c r="A101" s="16"/>
      <c r="D101" s="17"/>
    </row>
    <row r="102" spans="1:4">
      <c r="A102" s="16"/>
      <c r="D102" s="17"/>
    </row>
    <row r="103" spans="1:4">
      <c r="A103" s="16"/>
      <c r="D103" s="17"/>
    </row>
    <row r="104" spans="1:4">
      <c r="A104" s="16"/>
      <c r="D104" s="17"/>
    </row>
    <row r="105" spans="1:4">
      <c r="A105" s="16"/>
      <c r="D105" s="17"/>
    </row>
    <row r="106" spans="1:4">
      <c r="A106" s="16"/>
      <c r="D106" s="17"/>
    </row>
    <row r="107" spans="1:4">
      <c r="A107" s="16"/>
      <c r="D107" s="17"/>
    </row>
    <row r="108" spans="1:4">
      <c r="A108" s="16"/>
      <c r="D108" s="17"/>
    </row>
    <row r="109" spans="1:4">
      <c r="A109" s="16"/>
      <c r="D109" s="17"/>
    </row>
    <row r="110" spans="1:4">
      <c r="A110" s="16"/>
      <c r="D110" s="17"/>
    </row>
    <row r="111" spans="1:4">
      <c r="A111" s="16"/>
      <c r="D111" s="17"/>
    </row>
    <row r="112" spans="1:4">
      <c r="A112" s="16"/>
      <c r="D112" s="17"/>
    </row>
    <row r="113" spans="1:4">
      <c r="A113" s="16"/>
      <c r="D113" s="17"/>
    </row>
    <row r="114" spans="1:4">
      <c r="A114" s="16"/>
      <c r="D114" s="17"/>
    </row>
    <row r="115" spans="1:4">
      <c r="A115" s="16"/>
      <c r="D115" s="17"/>
    </row>
    <row r="116" spans="1:4">
      <c r="A116" s="16"/>
      <c r="D116" s="17"/>
    </row>
    <row r="117" spans="1:4">
      <c r="A117" s="16"/>
      <c r="D117" s="17"/>
    </row>
    <row r="118" spans="1:4">
      <c r="A118" s="16"/>
      <c r="D118" s="17"/>
    </row>
    <row r="119" spans="1:4">
      <c r="A119" s="16"/>
      <c r="D119" s="17"/>
    </row>
    <row r="120" spans="1:4">
      <c r="A120" s="16"/>
      <c r="D120" s="17"/>
    </row>
    <row r="121" spans="1:4">
      <c r="A121" s="16"/>
      <c r="D121" s="17"/>
    </row>
    <row r="122" spans="1:4">
      <c r="A122" s="16"/>
      <c r="D122" s="17"/>
    </row>
    <row r="123" spans="1:4">
      <c r="A123" s="16"/>
      <c r="D123" s="17"/>
    </row>
    <row r="124" spans="1:4">
      <c r="A124" s="16"/>
      <c r="D124" s="17"/>
    </row>
    <row r="125" spans="1:4">
      <c r="A125" s="16"/>
      <c r="D125" s="17"/>
    </row>
    <row r="126" spans="1:4">
      <c r="A126" s="16"/>
      <c r="D126" s="17"/>
    </row>
    <row r="127" spans="1:4">
      <c r="A127" s="16"/>
      <c r="D127" s="17"/>
    </row>
    <row r="128" spans="1:4">
      <c r="A128" s="16"/>
      <c r="D128" s="17"/>
    </row>
    <row r="129" spans="1:4">
      <c r="A129" s="16"/>
      <c r="D129" s="17"/>
    </row>
    <row r="130" spans="1:4">
      <c r="A130" s="16"/>
      <c r="D130" s="17"/>
    </row>
    <row r="131" spans="1:4">
      <c r="A131" s="16"/>
      <c r="D131" s="17"/>
    </row>
    <row r="132" spans="1:4">
      <c r="A132" s="16"/>
      <c r="D132" s="17"/>
    </row>
    <row r="133" spans="1:4">
      <c r="A133" s="16"/>
      <c r="D133" s="17"/>
    </row>
    <row r="134" spans="1:4">
      <c r="A134" s="16"/>
      <c r="D134" s="17"/>
    </row>
    <row r="135" spans="1:4">
      <c r="A135" s="16"/>
      <c r="D135" s="17"/>
    </row>
    <row r="136" spans="1:4">
      <c r="A136" s="16"/>
      <c r="D136" s="17"/>
    </row>
    <row r="137" spans="1:4">
      <c r="A137" s="16"/>
      <c r="D137" s="17"/>
    </row>
    <row r="138" spans="1:4">
      <c r="A138" s="16"/>
      <c r="D138" s="17"/>
    </row>
    <row r="139" spans="1:4">
      <c r="A139" s="16"/>
      <c r="D139" s="17"/>
    </row>
    <row r="140" spans="1:4">
      <c r="A140" s="16"/>
      <c r="D140" s="17"/>
    </row>
    <row r="141" spans="1:4">
      <c r="A141" s="16"/>
      <c r="D141" s="17"/>
    </row>
    <row r="142" spans="1:4">
      <c r="A142" s="16"/>
      <c r="D142" s="17"/>
    </row>
    <row r="143" spans="1:4">
      <c r="A143" s="16"/>
      <c r="D143" s="17"/>
    </row>
    <row r="144" spans="1:4">
      <c r="A144" s="16"/>
      <c r="D144" s="17"/>
    </row>
    <row r="145" spans="1:4">
      <c r="A145" s="16"/>
      <c r="D145" s="17"/>
    </row>
    <row r="146" spans="1:4">
      <c r="A146" s="16"/>
      <c r="D146" s="17"/>
    </row>
    <row r="147" spans="1:4">
      <c r="A147" s="16"/>
      <c r="D147" s="17"/>
    </row>
    <row r="148" spans="1:4">
      <c r="A148" s="16"/>
      <c r="D148" s="17"/>
    </row>
    <row r="149" spans="1:4">
      <c r="A149" s="16"/>
      <c r="D149" s="17"/>
    </row>
    <row r="150" spans="1:4">
      <c r="A150" s="16"/>
      <c r="D150" s="17"/>
    </row>
    <row r="151" spans="1:4">
      <c r="A151" s="16"/>
      <c r="D151" s="17"/>
    </row>
    <row r="152" spans="1:4">
      <c r="A152" s="16"/>
      <c r="D152" s="17"/>
    </row>
    <row r="153" spans="1:4">
      <c r="A153" s="16"/>
      <c r="D153" s="17"/>
    </row>
    <row r="154" spans="1:4">
      <c r="A154" s="16"/>
      <c r="D154" s="17"/>
    </row>
    <row r="155" spans="1:4">
      <c r="A155" s="16"/>
      <c r="D155" s="17"/>
    </row>
    <row r="156" spans="1:4">
      <c r="A156" s="16"/>
      <c r="D156" s="17"/>
    </row>
    <row r="157" spans="1:4">
      <c r="A157" s="16"/>
      <c r="D157" s="17"/>
    </row>
    <row r="158" spans="1:4">
      <c r="A158" s="16"/>
      <c r="D158" s="17"/>
    </row>
    <row r="159" spans="1:4">
      <c r="A159" s="16"/>
      <c r="D159" s="17"/>
    </row>
    <row r="160" spans="1:4">
      <c r="A160" s="16"/>
      <c r="D160" s="17"/>
    </row>
    <row r="161" spans="1:4">
      <c r="A161" s="16"/>
      <c r="D161" s="17"/>
    </row>
    <row r="162" spans="1:4">
      <c r="A162" s="16"/>
      <c r="D162" s="17"/>
    </row>
    <row r="163" spans="1:4">
      <c r="A163" s="16"/>
      <c r="D163" s="17"/>
    </row>
    <row r="164" spans="1:4">
      <c r="A164" s="16"/>
      <c r="D164" s="17"/>
    </row>
    <row r="165" spans="1:4">
      <c r="A165" s="16"/>
      <c r="D165" s="17"/>
    </row>
    <row r="166" spans="1:4">
      <c r="A166" s="16"/>
      <c r="D166" s="17"/>
    </row>
    <row r="167" spans="1:4">
      <c r="A167" s="16"/>
      <c r="D167" s="17"/>
    </row>
    <row r="168" spans="1:4">
      <c r="A168" s="16"/>
      <c r="D168" s="17"/>
    </row>
    <row r="169" spans="1:4">
      <c r="A169" s="16"/>
      <c r="D169" s="17"/>
    </row>
    <row r="170" spans="1:4">
      <c r="A170" s="16"/>
      <c r="D170" s="17"/>
    </row>
    <row r="171" spans="1:4">
      <c r="A171" s="16"/>
      <c r="D171" s="17"/>
    </row>
    <row r="172" spans="1:4">
      <c r="A172" s="16"/>
      <c r="D172" s="17"/>
    </row>
  </sheetData>
  <conditionalFormatting sqref="A6:A960">
    <cfRule type="expression" dxfId="44" priority="3">
      <formula>IF(AND(A6&lt;&gt;"",A7=""),TRUE,FALSE)</formula>
    </cfRule>
    <cfRule type="expression" dxfId="43" priority="4">
      <formula>IF(A6&lt;&gt;A5,TRUE,FALSE)</formula>
    </cfRule>
    <cfRule type="expression" dxfId="42" priority="5">
      <formula>IF(AND(A6=A5,A6&lt;&gt;""),TRUE,FALSE)</formula>
    </cfRule>
  </conditionalFormatting>
  <conditionalFormatting sqref="A6:F920">
    <cfRule type="expression" dxfId="41" priority="2">
      <formula>IF(MOD(SUMPRODUCT(--(FREQUENCY(MATCH($A$6:$A6,$A$6:$A6,0),ROW($A$6:$A6)-ROW($A$6)+1)&gt;0)),2)=0,FALSE,TRUE)</formula>
    </cfRule>
  </conditionalFormatting>
  <conditionalFormatting sqref="A6:A920">
    <cfRule type="expression" dxfId="40" priority="1">
      <formula>IF(AND(IF(MOD(SUMPRODUCT(--(FREQUENCY(MATCH($A$6:$A6,$A$6:$A6,0),ROW($A$6:$A6)-ROW($A$6)+1)&gt;0)),2)=0,FALSE,TRUE),A6=A5),TRUE,FALSE)</formula>
    </cfRule>
  </conditionalFormatting>
  <pageMargins left="0.23622047244094491" right="0.23622047244094491" top="0.74803149606299213" bottom="0.74803149606299213" header="0.31496062992125984" footer="0.31496062992125984"/>
  <pageSetup paperSize="9" firstPageNumber="17"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62"/>
  <sheetViews>
    <sheetView topLeftCell="A3" zoomScaleNormal="100" zoomScaleSheetLayoutView="115" workbookViewId="0">
      <selection activeCell="B6" sqref="B6:B11"/>
    </sheetView>
  </sheetViews>
  <sheetFormatPr defaultColWidth="9" defaultRowHeight="11.5"/>
  <cols>
    <col min="1" max="1" width="21.5" style="17" customWidth="1"/>
    <col min="2" max="2" width="13.58203125" style="18" customWidth="1"/>
    <col min="3" max="3" width="50.58203125" style="16" customWidth="1"/>
    <col min="4" max="4" width="26.5" style="16" customWidth="1"/>
    <col min="5" max="5" width="13.08203125" style="18" customWidth="1"/>
    <col min="6" max="6" width="14" style="18" customWidth="1"/>
    <col min="7" max="16384" width="9" style="19"/>
  </cols>
  <sheetData>
    <row r="1" spans="1:6" s="5" customFormat="1" ht="30" customHeight="1">
      <c r="A1" s="8"/>
      <c r="B1" s="35" t="str">
        <f>SUBSTITUTE(Home!B5,CHAR(10),"")</f>
        <v>Pearson Edexcel International General Certificate of Secondary Education</v>
      </c>
      <c r="C1" s="20"/>
      <c r="D1" s="20"/>
      <c r="E1" s="22"/>
      <c r="F1" s="22"/>
    </row>
    <row r="2" spans="1:6" s="5" customFormat="1" ht="30" customHeight="1" thickBot="1">
      <c r="A2" s="8"/>
      <c r="B2" s="36" t="str">
        <f>SUBSTITUTE(Home!B6,CHAR(10),"")&amp;" - "&amp;SUBSTITUTE(Home!B7,CHAR(10),"")</f>
        <v>November 2025 Examination Timetable - FINAL</v>
      </c>
      <c r="C2" s="21"/>
      <c r="D2" s="21"/>
      <c r="E2" s="23"/>
      <c r="F2" s="23"/>
    </row>
    <row r="3" spans="1:6" s="5" customFormat="1" ht="21" thickTop="1" thickBot="1">
      <c r="A3" s="13" t="str">
        <f ca="1">"Subject Index: "&amp;MID(CELL("filename",A1),FIND("]",CELL("filename",A1))+1,255)</f>
        <v>Subject Index: I</v>
      </c>
      <c r="B3" s="9"/>
      <c r="C3" s="10"/>
      <c r="D3" s="10"/>
      <c r="E3" s="12"/>
      <c r="F3" s="12"/>
    </row>
    <row r="4" spans="1:6" s="5" customFormat="1" ht="14.5" thickTop="1">
      <c r="A4" s="8"/>
      <c r="B4" s="6"/>
      <c r="C4" s="7"/>
      <c r="D4" s="7"/>
      <c r="E4" s="11"/>
      <c r="F4" s="11"/>
    </row>
    <row r="5" spans="1:6" s="24" customFormat="1" ht="26">
      <c r="A5" s="59" t="s">
        <v>4</v>
      </c>
      <c r="B5" s="59" t="s">
        <v>3</v>
      </c>
      <c r="C5" s="59" t="s">
        <v>5</v>
      </c>
      <c r="D5" s="58" t="s">
        <v>16</v>
      </c>
      <c r="E5" s="60" t="s">
        <v>15</v>
      </c>
      <c r="F5" s="60" t="s">
        <v>14</v>
      </c>
    </row>
    <row r="6" spans="1:6" ht="34.5">
      <c r="A6" s="74" t="s">
        <v>104</v>
      </c>
      <c r="B6" s="75" t="s">
        <v>68</v>
      </c>
      <c r="C6" s="74" t="s">
        <v>31</v>
      </c>
      <c r="D6" s="76">
        <v>45967</v>
      </c>
      <c r="E6" s="75" t="s">
        <v>13</v>
      </c>
      <c r="F6" s="75" t="s">
        <v>7</v>
      </c>
    </row>
    <row r="7" spans="1:6" ht="34.5">
      <c r="A7" s="74" t="s">
        <v>104</v>
      </c>
      <c r="B7" s="75" t="s">
        <v>70</v>
      </c>
      <c r="C7" s="74" t="s">
        <v>98</v>
      </c>
      <c r="D7" s="80">
        <v>45971</v>
      </c>
      <c r="E7" s="75" t="s">
        <v>30</v>
      </c>
      <c r="F7" s="75" t="s">
        <v>19</v>
      </c>
    </row>
    <row r="8" spans="1:6" ht="34.5">
      <c r="A8" s="74" t="s">
        <v>104</v>
      </c>
      <c r="B8" s="75" t="s">
        <v>70</v>
      </c>
      <c r="C8" s="74" t="s">
        <v>98</v>
      </c>
      <c r="D8" s="80">
        <v>45972</v>
      </c>
      <c r="E8" s="75" t="s">
        <v>30</v>
      </c>
      <c r="F8" s="75" t="s">
        <v>19</v>
      </c>
    </row>
    <row r="9" spans="1:6" ht="34.5">
      <c r="A9" s="74" t="s">
        <v>104</v>
      </c>
      <c r="B9" s="75" t="s">
        <v>70</v>
      </c>
      <c r="C9" s="74" t="s">
        <v>98</v>
      </c>
      <c r="D9" s="80">
        <v>45973</v>
      </c>
      <c r="E9" s="75" t="s">
        <v>30</v>
      </c>
      <c r="F9" s="75" t="s">
        <v>19</v>
      </c>
    </row>
    <row r="10" spans="1:6" ht="34.5">
      <c r="A10" s="74" t="s">
        <v>104</v>
      </c>
      <c r="B10" s="75" t="s">
        <v>70</v>
      </c>
      <c r="C10" s="74" t="s">
        <v>98</v>
      </c>
      <c r="D10" s="80">
        <v>45974</v>
      </c>
      <c r="E10" s="75" t="s">
        <v>30</v>
      </c>
      <c r="F10" s="75" t="s">
        <v>19</v>
      </c>
    </row>
    <row r="11" spans="1:6" ht="34.5">
      <c r="A11" s="74" t="s">
        <v>104</v>
      </c>
      <c r="B11" s="75" t="s">
        <v>70</v>
      </c>
      <c r="C11" s="74" t="s">
        <v>98</v>
      </c>
      <c r="D11" s="80">
        <v>45975</v>
      </c>
      <c r="E11" s="75" t="s">
        <v>30</v>
      </c>
      <c r="F11" s="75" t="s">
        <v>19</v>
      </c>
    </row>
    <row r="12" spans="1:6">
      <c r="A12" s="51"/>
      <c r="B12" s="52"/>
      <c r="C12" s="51"/>
      <c r="D12" s="53"/>
      <c r="E12" s="52"/>
      <c r="F12" s="52"/>
    </row>
    <row r="13" spans="1:6">
      <c r="A13" s="16"/>
    </row>
    <row r="14" spans="1:6">
      <c r="A14" s="16"/>
    </row>
    <row r="15" spans="1:6">
      <c r="A15" s="16"/>
    </row>
    <row r="16" spans="1:6">
      <c r="A16" s="16"/>
    </row>
    <row r="17" spans="1:4">
      <c r="A17" s="16"/>
    </row>
    <row r="18" spans="1:4">
      <c r="A18" s="16"/>
    </row>
    <row r="19" spans="1:4">
      <c r="A19" s="16"/>
      <c r="D19" s="17"/>
    </row>
    <row r="20" spans="1:4">
      <c r="A20" s="16"/>
      <c r="D20" s="17"/>
    </row>
    <row r="21" spans="1:4">
      <c r="A21" s="16"/>
      <c r="D21" s="17"/>
    </row>
    <row r="22" spans="1:4">
      <c r="A22" s="16"/>
      <c r="D22" s="17"/>
    </row>
    <row r="23" spans="1:4">
      <c r="A23" s="16"/>
      <c r="D23" s="17"/>
    </row>
    <row r="24" spans="1:4">
      <c r="A24" s="16"/>
      <c r="D24" s="17"/>
    </row>
    <row r="25" spans="1:4">
      <c r="A25" s="16"/>
      <c r="D25" s="17"/>
    </row>
    <row r="26" spans="1:4">
      <c r="A26" s="16"/>
      <c r="D26" s="17"/>
    </row>
    <row r="27" spans="1:4">
      <c r="A27" s="16"/>
      <c r="D27" s="17"/>
    </row>
    <row r="28" spans="1:4">
      <c r="A28" s="16"/>
      <c r="D28" s="17"/>
    </row>
    <row r="29" spans="1:4">
      <c r="A29" s="16"/>
      <c r="D29" s="17"/>
    </row>
    <row r="30" spans="1:4">
      <c r="A30" s="16"/>
      <c r="D30" s="17"/>
    </row>
    <row r="31" spans="1:4">
      <c r="A31" s="16"/>
      <c r="D31" s="17"/>
    </row>
    <row r="32" spans="1:4">
      <c r="A32" s="16"/>
      <c r="D32" s="17"/>
    </row>
    <row r="33" spans="1:4">
      <c r="A33" s="16"/>
      <c r="D33" s="17"/>
    </row>
    <row r="34" spans="1:4">
      <c r="A34" s="16"/>
      <c r="D34" s="17"/>
    </row>
    <row r="35" spans="1:4">
      <c r="A35" s="16"/>
      <c r="D35" s="17"/>
    </row>
    <row r="36" spans="1:4">
      <c r="A36" s="16"/>
      <c r="D36" s="17"/>
    </row>
    <row r="37" spans="1:4">
      <c r="A37" s="16"/>
      <c r="D37" s="17"/>
    </row>
    <row r="38" spans="1:4">
      <c r="A38" s="16"/>
      <c r="D38" s="17"/>
    </row>
    <row r="39" spans="1:4">
      <c r="A39" s="16"/>
      <c r="D39" s="17"/>
    </row>
    <row r="40" spans="1:4">
      <c r="A40" s="16"/>
      <c r="D40" s="17"/>
    </row>
    <row r="41" spans="1:4">
      <c r="A41" s="16"/>
      <c r="D41" s="17"/>
    </row>
    <row r="42" spans="1:4">
      <c r="A42" s="16"/>
      <c r="D42" s="17"/>
    </row>
    <row r="43" spans="1:4">
      <c r="A43" s="16"/>
      <c r="D43" s="17"/>
    </row>
    <row r="44" spans="1:4">
      <c r="A44" s="16"/>
      <c r="D44" s="17"/>
    </row>
    <row r="45" spans="1:4">
      <c r="A45" s="16"/>
      <c r="D45" s="17"/>
    </row>
    <row r="46" spans="1:4">
      <c r="A46" s="16"/>
      <c r="D46" s="17"/>
    </row>
    <row r="47" spans="1:4">
      <c r="A47" s="16"/>
      <c r="D47" s="17"/>
    </row>
    <row r="48" spans="1:4">
      <c r="A48" s="16"/>
      <c r="D48" s="17"/>
    </row>
    <row r="49" spans="1:4">
      <c r="A49" s="16"/>
      <c r="D49" s="17"/>
    </row>
    <row r="50" spans="1:4">
      <c r="A50" s="16"/>
      <c r="D50" s="17"/>
    </row>
    <row r="51" spans="1:4">
      <c r="A51" s="16"/>
      <c r="D51" s="17"/>
    </row>
    <row r="52" spans="1:4">
      <c r="A52" s="16"/>
      <c r="D52" s="17"/>
    </row>
    <row r="53" spans="1:4">
      <c r="A53" s="16"/>
      <c r="D53" s="17"/>
    </row>
    <row r="54" spans="1:4">
      <c r="A54" s="16"/>
      <c r="D54" s="17"/>
    </row>
    <row r="55" spans="1:4">
      <c r="A55" s="16"/>
      <c r="D55" s="17"/>
    </row>
    <row r="56" spans="1:4">
      <c r="A56" s="16"/>
      <c r="D56" s="17"/>
    </row>
    <row r="57" spans="1:4">
      <c r="A57" s="16"/>
      <c r="D57" s="17"/>
    </row>
    <row r="58" spans="1:4">
      <c r="A58" s="16"/>
      <c r="D58" s="17"/>
    </row>
    <row r="59" spans="1:4">
      <c r="A59" s="16"/>
      <c r="D59" s="17"/>
    </row>
    <row r="60" spans="1:4">
      <c r="A60" s="16"/>
      <c r="D60" s="17"/>
    </row>
    <row r="61" spans="1:4">
      <c r="A61" s="16"/>
      <c r="D61" s="17"/>
    </row>
    <row r="62" spans="1:4">
      <c r="A62" s="16"/>
      <c r="D62" s="17"/>
    </row>
    <row r="63" spans="1:4">
      <c r="A63" s="16"/>
      <c r="D63" s="17"/>
    </row>
    <row r="64" spans="1:4">
      <c r="A64" s="16"/>
      <c r="D64" s="17"/>
    </row>
    <row r="65" spans="1:4">
      <c r="A65" s="16"/>
      <c r="D65" s="17"/>
    </row>
    <row r="66" spans="1:4">
      <c r="A66" s="16"/>
      <c r="D66" s="17"/>
    </row>
    <row r="67" spans="1:4">
      <c r="A67" s="16"/>
      <c r="D67" s="17"/>
    </row>
    <row r="68" spans="1:4">
      <c r="A68" s="16"/>
      <c r="D68" s="17"/>
    </row>
    <row r="69" spans="1:4">
      <c r="A69" s="16"/>
      <c r="D69" s="17"/>
    </row>
    <row r="70" spans="1:4">
      <c r="A70" s="16"/>
      <c r="D70" s="17"/>
    </row>
    <row r="71" spans="1:4">
      <c r="A71" s="16"/>
      <c r="D71" s="17"/>
    </row>
    <row r="72" spans="1:4">
      <c r="A72" s="16"/>
      <c r="D72" s="17"/>
    </row>
    <row r="73" spans="1:4">
      <c r="A73" s="16"/>
      <c r="D73" s="17"/>
    </row>
    <row r="74" spans="1:4">
      <c r="A74" s="16"/>
      <c r="D74" s="17"/>
    </row>
    <row r="75" spans="1:4">
      <c r="A75" s="16"/>
      <c r="D75" s="17"/>
    </row>
    <row r="76" spans="1:4">
      <c r="A76" s="16"/>
      <c r="D76" s="17"/>
    </row>
    <row r="77" spans="1:4">
      <c r="A77" s="16"/>
      <c r="D77" s="17"/>
    </row>
    <row r="78" spans="1:4">
      <c r="A78" s="16"/>
      <c r="D78" s="17"/>
    </row>
    <row r="79" spans="1:4">
      <c r="A79" s="16"/>
      <c r="D79" s="17"/>
    </row>
    <row r="80" spans="1:4">
      <c r="A80" s="16"/>
      <c r="D80" s="17"/>
    </row>
    <row r="81" spans="1:4">
      <c r="A81" s="16"/>
      <c r="D81" s="17"/>
    </row>
    <row r="82" spans="1:4">
      <c r="A82" s="16"/>
      <c r="D82" s="17"/>
    </row>
    <row r="83" spans="1:4">
      <c r="A83" s="16"/>
      <c r="D83" s="17"/>
    </row>
    <row r="84" spans="1:4">
      <c r="A84" s="16"/>
      <c r="D84" s="17"/>
    </row>
    <row r="85" spans="1:4">
      <c r="A85" s="16"/>
      <c r="D85" s="17"/>
    </row>
    <row r="86" spans="1:4">
      <c r="A86" s="16"/>
      <c r="D86" s="17"/>
    </row>
    <row r="87" spans="1:4">
      <c r="A87" s="16"/>
      <c r="D87" s="17"/>
    </row>
    <row r="88" spans="1:4">
      <c r="A88" s="16"/>
      <c r="D88" s="17"/>
    </row>
    <row r="89" spans="1:4">
      <c r="A89" s="16"/>
      <c r="D89" s="17"/>
    </row>
    <row r="90" spans="1:4">
      <c r="A90" s="16"/>
      <c r="D90" s="17"/>
    </row>
    <row r="91" spans="1:4">
      <c r="A91" s="16"/>
      <c r="D91" s="17"/>
    </row>
    <row r="92" spans="1:4">
      <c r="A92" s="16"/>
      <c r="D92" s="17"/>
    </row>
    <row r="93" spans="1:4">
      <c r="A93" s="16"/>
      <c r="D93" s="17"/>
    </row>
    <row r="94" spans="1:4">
      <c r="A94" s="16"/>
      <c r="D94" s="17"/>
    </row>
    <row r="95" spans="1:4">
      <c r="A95" s="16"/>
      <c r="D95" s="17"/>
    </row>
    <row r="96" spans="1:4">
      <c r="A96" s="16"/>
      <c r="D96" s="17"/>
    </row>
    <row r="97" spans="1:4">
      <c r="A97" s="16"/>
      <c r="D97" s="17"/>
    </row>
    <row r="98" spans="1:4">
      <c r="A98" s="16"/>
      <c r="D98" s="17"/>
    </row>
    <row r="99" spans="1:4">
      <c r="A99" s="16"/>
      <c r="D99" s="17"/>
    </row>
    <row r="100" spans="1:4">
      <c r="A100" s="16"/>
      <c r="D100" s="17"/>
    </row>
    <row r="101" spans="1:4">
      <c r="A101" s="16"/>
      <c r="D101" s="17"/>
    </row>
    <row r="102" spans="1:4">
      <c r="A102" s="16"/>
      <c r="D102" s="17"/>
    </row>
    <row r="103" spans="1:4">
      <c r="A103" s="16"/>
      <c r="D103" s="17"/>
    </row>
    <row r="104" spans="1:4">
      <c r="A104" s="16"/>
      <c r="D104" s="17"/>
    </row>
    <row r="105" spans="1:4">
      <c r="A105" s="16"/>
      <c r="D105" s="17"/>
    </row>
    <row r="106" spans="1:4">
      <c r="A106" s="16"/>
      <c r="D106" s="17"/>
    </row>
    <row r="107" spans="1:4">
      <c r="A107" s="16"/>
      <c r="D107" s="17"/>
    </row>
    <row r="108" spans="1:4">
      <c r="A108" s="16"/>
      <c r="D108" s="17"/>
    </row>
    <row r="109" spans="1:4">
      <c r="A109" s="16"/>
      <c r="D109" s="17"/>
    </row>
    <row r="110" spans="1:4">
      <c r="A110" s="16"/>
      <c r="D110" s="17"/>
    </row>
    <row r="111" spans="1:4">
      <c r="A111" s="16"/>
      <c r="D111" s="17"/>
    </row>
    <row r="112" spans="1:4">
      <c r="A112" s="16"/>
      <c r="D112" s="17"/>
    </row>
    <row r="113" spans="1:4">
      <c r="A113" s="16"/>
      <c r="D113" s="17"/>
    </row>
    <row r="114" spans="1:4">
      <c r="A114" s="16"/>
      <c r="D114" s="17"/>
    </row>
    <row r="115" spans="1:4">
      <c r="A115" s="16"/>
      <c r="D115" s="17"/>
    </row>
    <row r="116" spans="1:4">
      <c r="A116" s="16"/>
      <c r="D116" s="17"/>
    </row>
    <row r="117" spans="1:4">
      <c r="A117" s="16"/>
      <c r="D117" s="17"/>
    </row>
    <row r="118" spans="1:4">
      <c r="A118" s="16"/>
      <c r="D118" s="17"/>
    </row>
    <row r="119" spans="1:4">
      <c r="A119" s="16"/>
      <c r="D119" s="17"/>
    </row>
    <row r="120" spans="1:4">
      <c r="A120" s="16"/>
      <c r="D120" s="17"/>
    </row>
    <row r="121" spans="1:4">
      <c r="A121" s="16"/>
      <c r="D121" s="17"/>
    </row>
    <row r="122" spans="1:4">
      <c r="A122" s="16"/>
      <c r="D122" s="17"/>
    </row>
    <row r="123" spans="1:4">
      <c r="A123" s="16"/>
      <c r="D123" s="17"/>
    </row>
    <row r="124" spans="1:4">
      <c r="A124" s="16"/>
      <c r="D124" s="17"/>
    </row>
    <row r="125" spans="1:4">
      <c r="A125" s="16"/>
      <c r="D125" s="17"/>
    </row>
    <row r="126" spans="1:4">
      <c r="A126" s="16"/>
      <c r="D126" s="17"/>
    </row>
    <row r="127" spans="1:4">
      <c r="A127" s="16"/>
      <c r="D127" s="17"/>
    </row>
    <row r="128" spans="1:4">
      <c r="A128" s="16"/>
      <c r="D128" s="17"/>
    </row>
    <row r="129" spans="1:4">
      <c r="A129" s="16"/>
      <c r="D129" s="17"/>
    </row>
    <row r="130" spans="1:4">
      <c r="A130" s="16"/>
      <c r="D130" s="17"/>
    </row>
    <row r="131" spans="1:4">
      <c r="A131" s="16"/>
      <c r="D131" s="17"/>
    </row>
    <row r="132" spans="1:4">
      <c r="A132" s="16"/>
      <c r="D132" s="17"/>
    </row>
    <row r="133" spans="1:4">
      <c r="A133" s="16"/>
      <c r="D133" s="17"/>
    </row>
    <row r="134" spans="1:4">
      <c r="A134" s="16"/>
      <c r="D134" s="17"/>
    </row>
    <row r="135" spans="1:4">
      <c r="A135" s="16"/>
      <c r="D135" s="17"/>
    </row>
    <row r="136" spans="1:4">
      <c r="A136" s="16"/>
      <c r="D136" s="17"/>
    </row>
    <row r="137" spans="1:4">
      <c r="A137" s="16"/>
      <c r="D137" s="17"/>
    </row>
    <row r="138" spans="1:4">
      <c r="A138" s="16"/>
      <c r="D138" s="17"/>
    </row>
    <row r="139" spans="1:4">
      <c r="A139" s="16"/>
      <c r="D139" s="17"/>
    </row>
    <row r="140" spans="1:4">
      <c r="A140" s="16"/>
      <c r="D140" s="17"/>
    </row>
    <row r="141" spans="1:4">
      <c r="A141" s="16"/>
      <c r="D141" s="17"/>
    </row>
    <row r="142" spans="1:4">
      <c r="A142" s="16"/>
      <c r="D142" s="17"/>
    </row>
    <row r="143" spans="1:4">
      <c r="A143" s="16"/>
      <c r="D143" s="17"/>
    </row>
    <row r="144" spans="1:4">
      <c r="A144" s="16"/>
      <c r="D144" s="17"/>
    </row>
    <row r="145" spans="1:4">
      <c r="A145" s="16"/>
      <c r="D145" s="17"/>
    </row>
    <row r="146" spans="1:4">
      <c r="A146" s="16"/>
      <c r="D146" s="17"/>
    </row>
    <row r="147" spans="1:4">
      <c r="A147" s="16"/>
      <c r="D147" s="17"/>
    </row>
    <row r="148" spans="1:4">
      <c r="A148" s="16"/>
      <c r="D148" s="17"/>
    </row>
    <row r="149" spans="1:4">
      <c r="A149" s="16"/>
      <c r="D149" s="17"/>
    </row>
    <row r="150" spans="1:4">
      <c r="A150" s="16"/>
      <c r="D150" s="17"/>
    </row>
    <row r="151" spans="1:4">
      <c r="A151" s="16"/>
      <c r="D151" s="17"/>
    </row>
    <row r="152" spans="1:4">
      <c r="A152" s="16"/>
      <c r="D152" s="17"/>
    </row>
    <row r="153" spans="1:4">
      <c r="A153" s="16"/>
      <c r="D153" s="17"/>
    </row>
    <row r="154" spans="1:4">
      <c r="A154" s="16"/>
      <c r="D154" s="17"/>
    </row>
    <row r="155" spans="1:4">
      <c r="A155" s="16"/>
      <c r="D155" s="17"/>
    </row>
    <row r="156" spans="1:4">
      <c r="A156" s="16"/>
      <c r="D156" s="17"/>
    </row>
    <row r="157" spans="1:4">
      <c r="A157" s="16"/>
      <c r="D157" s="17"/>
    </row>
    <row r="158" spans="1:4">
      <c r="A158" s="16"/>
      <c r="D158" s="17"/>
    </row>
    <row r="159" spans="1:4">
      <c r="A159" s="16"/>
      <c r="D159" s="17"/>
    </row>
    <row r="160" spans="1:4">
      <c r="A160" s="16"/>
      <c r="D160" s="17"/>
    </row>
    <row r="161" spans="1:4">
      <c r="A161" s="16"/>
      <c r="D161" s="17"/>
    </row>
    <row r="162" spans="1:4">
      <c r="A162" s="16"/>
      <c r="D162" s="17"/>
    </row>
  </sheetData>
  <conditionalFormatting sqref="A6:A11 A14:A950">
    <cfRule type="expression" dxfId="39" priority="17">
      <formula>IF(AND(A6&lt;&gt;"",A7=""),TRUE,FALSE)</formula>
    </cfRule>
    <cfRule type="expression" dxfId="38" priority="18">
      <formula>IF(A6&lt;&gt;A5,TRUE,FALSE)</formula>
    </cfRule>
    <cfRule type="expression" dxfId="37" priority="19">
      <formula>IF(AND(A6=A5,A6&lt;&gt;""),TRUE,FALSE)</formula>
    </cfRule>
  </conditionalFormatting>
  <conditionalFormatting sqref="A6:F6 A12:F12 A7:C11 E7:F11 A19:F910 A13:C18 E13:F18">
    <cfRule type="expression" dxfId="36" priority="16">
      <formula>IF(MOD(SUMPRODUCT(--(FREQUENCY(MATCH($A$6:$A6,$A$6:$A6,0),ROW($A$6:$A6)-ROW($A$6)+1)&gt;0)),2)=0,FALSE,TRUE)</formula>
    </cfRule>
  </conditionalFormatting>
  <conditionalFormatting sqref="A6:A12 A14:A910">
    <cfRule type="expression" dxfId="35" priority="15">
      <formula>IF(AND(IF(MOD(SUMPRODUCT(--(FREQUENCY(MATCH($A$6:$A6,$A$6:$A6,0),ROW($A$6:$A6)-ROW($A$6)+1)&gt;0)),2)=0,FALSE,TRUE),A6=A5),TRUE,FALSE)</formula>
    </cfRule>
  </conditionalFormatting>
  <conditionalFormatting sqref="A12">
    <cfRule type="expression" dxfId="34" priority="67">
      <formula>IF(AND(A12&lt;&gt;"",#REF!=""),TRUE,FALSE)</formula>
    </cfRule>
    <cfRule type="expression" dxfId="33" priority="68">
      <formula>IF(A12&lt;&gt;A11,TRUE,FALSE)</formula>
    </cfRule>
    <cfRule type="expression" dxfId="32" priority="69">
      <formula>IF(AND(A12=A11,A12&lt;&gt;""),TRUE,FALSE)</formula>
    </cfRule>
  </conditionalFormatting>
  <conditionalFormatting sqref="D8">
    <cfRule type="expression" dxfId="31" priority="230">
      <formula>IF(MOD(SUMPRODUCT(--(FREQUENCY(MATCH($A$6:$A7,$A$6:$A7,0),ROW($A$6:$A7)-ROW($A$6)+1)&gt;0)),2)=0,FALSE,TRUE)</formula>
    </cfRule>
  </conditionalFormatting>
  <conditionalFormatting sqref="D7:D9">
    <cfRule type="expression" dxfId="30" priority="234">
      <formula>IF(MOD(SUMPRODUCT(--(FREQUENCY(MATCH($A$6:$A11,$A$6:$A11,0),ROW($A$6:$A11)-ROW($A$6)+1)&gt;0)),2)=0,FALSE,TRUE)</formula>
    </cfRule>
  </conditionalFormatting>
  <conditionalFormatting sqref="D11">
    <cfRule type="expression" dxfId="29" priority="235">
      <formula>IF(MOD(SUMPRODUCT(--(FREQUENCY(MATCH($A$6:$A9,$A$6:$A9,0),ROW($A$6:$A9)-ROW($A$6)+1)&gt;0)),2)=0,FALSE,TRUE)</formula>
    </cfRule>
  </conditionalFormatting>
  <conditionalFormatting sqref="D10">
    <cfRule type="expression" dxfId="28" priority="328">
      <formula>IF(MOD(SUMPRODUCT(--(FREQUENCY(MATCH($A$6:$A12,$A$6:$A12,0),ROW($A$6:$A12)-ROW($A$6)+1)&gt;0)),2)=0,FALSE,TRUE)</formula>
    </cfRule>
  </conditionalFormatting>
  <conditionalFormatting sqref="D9">
    <cfRule type="expression" dxfId="27" priority="330">
      <formula>IF(MOD(SUMPRODUCT(--(FREQUENCY(MATCH($A$6:$A10,$A$6:$A10,0),ROW($A$6:$A10)-ROW($A$6)+1)&gt;0)),2)=0,FALSE,TRUE)</formula>
    </cfRule>
  </conditionalFormatting>
  <conditionalFormatting sqref="D10:D11">
    <cfRule type="expression" dxfId="26" priority="13">
      <formula>IF(MOD(SUMPRODUCT(--(FREQUENCY(MATCH($A$6:$A11,$A$6:$A11,0),ROW($A$6:$A11)-ROW($A$6)+1)&gt;0)),2)=0,FALSE,TRUE)</formula>
    </cfRule>
  </conditionalFormatting>
  <conditionalFormatting sqref="D10">
    <cfRule type="expression" dxfId="25" priority="14">
      <formula>IF(MOD(SUMPRODUCT(--(FREQUENCY(MATCH($A$6:$A6,$A$6:$A6,0),ROW($A$6:$A6)-ROW($A$6)+1)&gt;0)),2)=0,FALSE,TRUE)</formula>
    </cfRule>
  </conditionalFormatting>
  <conditionalFormatting sqref="A13">
    <cfRule type="expression" dxfId="24" priority="665">
      <formula>IF(AND(A13&lt;&gt;"",A14=""),TRUE,FALSE)</formula>
    </cfRule>
    <cfRule type="expression" dxfId="23" priority="666">
      <formula>IF(A13&lt;&gt;#REF!,TRUE,FALSE)</formula>
    </cfRule>
    <cfRule type="expression" dxfId="22" priority="667">
      <formula>IF(AND(A13=#REF!,A13&lt;&gt;""),TRUE,FALSE)</formula>
    </cfRule>
  </conditionalFormatting>
  <conditionalFormatting sqref="A13">
    <cfRule type="expression" dxfId="21" priority="675">
      <formula>IF(AND(IF(MOD(SUMPRODUCT(--(FREQUENCY(MATCH($A$6:$A13,$A$6:$A13,0),ROW($A$6:$A13)-ROW($A$6)+1)&gt;0)),2)=0,FALSE,TRUE),A13=#REF!),TRUE,FALSE)</formula>
    </cfRule>
  </conditionalFormatting>
  <conditionalFormatting sqref="D9">
    <cfRule type="expression" dxfId="20" priority="678">
      <formula>IF(MOD(SUMPRODUCT(--(FREQUENCY(MATCH($A$6:$A12,$A$6:$A12,0),ROW($A$6:$A12)-ROW($A$6)+1)&gt;0)),2)=0,FALSE,TRUE)</formula>
    </cfRule>
  </conditionalFormatting>
  <conditionalFormatting sqref="D7">
    <cfRule type="expression" dxfId="19" priority="696">
      <formula>IF(MOD(SUMPRODUCT(--(FREQUENCY(MATCH($A$6:$A12,$A$6:$A12,0),ROW($A$6:$A12)-ROW($A$6)+1)&gt;0)),2)=0,FALSE,TRUE)</formula>
    </cfRule>
  </conditionalFormatting>
  <conditionalFormatting sqref="D7:D8">
    <cfRule type="expression" dxfId="18" priority="736">
      <formula>IF(MOD(SUMPRODUCT(--(FREQUENCY(MATCH($A$6:$A16,$A$6:$A16,0),ROW($A$6:$A16)-ROW($A$6)+1)&gt;0)),2)=0,FALSE,TRUE)</formula>
    </cfRule>
  </conditionalFormatting>
  <conditionalFormatting sqref="D9">
    <cfRule type="expression" dxfId="17" priority="738">
      <formula>IF(MOD(SUMPRODUCT(--(FREQUENCY(MATCH($A$6:$A15,$A$6:$A15,0),ROW($A$6:$A15)-ROW($A$6)+1)&gt;0)),2)=0,FALSE,TRUE)</formula>
    </cfRule>
  </conditionalFormatting>
  <conditionalFormatting sqref="D11">
    <cfRule type="expression" dxfId="16" priority="739">
      <formula>IF(MOD(SUMPRODUCT(--(FREQUENCY(MATCH($A$6:$A14,$A$6:$A14,0),ROW($A$6:$A14)-ROW($A$6)+1)&gt;0)),2)=0,FALSE,TRUE)</formula>
    </cfRule>
  </conditionalFormatting>
  <conditionalFormatting sqref="D11">
    <cfRule type="expression" dxfId="15" priority="882">
      <formula>IF(MOD(SUMPRODUCT(--(FREQUENCY(MATCH($A$6:$A18,$A$6:$A18,0),ROW($A$6:$A18)-ROW($A$6)+1)&gt;0)),2)=0,FALSE,TRUE)</formula>
    </cfRule>
  </conditionalFormatting>
  <pageMargins left="0.23622047244094491" right="0.23622047244094491" top="0.74803149606299213" bottom="0.74803149606299213" header="0.31496062992125984" footer="0.31496062992125984"/>
  <pageSetup paperSize="9" firstPageNumber="18"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72"/>
  <sheetViews>
    <sheetView zoomScaleNormal="100" zoomScaleSheetLayoutView="115" workbookViewId="0">
      <selection activeCell="B6" sqref="B6:B15"/>
    </sheetView>
  </sheetViews>
  <sheetFormatPr defaultColWidth="9" defaultRowHeight="11.5"/>
  <cols>
    <col min="1" max="1" width="21.5" style="17" customWidth="1"/>
    <col min="2" max="2" width="13.58203125" style="18" customWidth="1"/>
    <col min="3" max="3" width="50.58203125" style="16" customWidth="1"/>
    <col min="4" max="4" width="26.5" style="16" customWidth="1"/>
    <col min="5" max="5" width="13.08203125" style="18" customWidth="1"/>
    <col min="6" max="6" width="14" style="18" customWidth="1"/>
    <col min="7" max="16384" width="9" style="19"/>
  </cols>
  <sheetData>
    <row r="1" spans="1:6" s="5" customFormat="1" ht="30" customHeight="1">
      <c r="A1" s="8"/>
      <c r="B1" s="35" t="str">
        <f>SUBSTITUTE(Home!B5,CHAR(10),"")</f>
        <v>Pearson Edexcel International General Certificate of Secondary Education</v>
      </c>
      <c r="C1" s="20"/>
      <c r="D1" s="20"/>
      <c r="E1" s="22"/>
      <c r="F1" s="22"/>
    </row>
    <row r="2" spans="1:6" s="5" customFormat="1" ht="30" customHeight="1" thickBot="1">
      <c r="A2" s="8"/>
      <c r="B2" s="36" t="str">
        <f>SUBSTITUTE(Home!B6,CHAR(10),"")&amp;" - "&amp;SUBSTITUTE(Home!B7,CHAR(10),"")</f>
        <v>November 2025 Examination Timetable - FINAL</v>
      </c>
      <c r="C2" s="21"/>
      <c r="D2" s="21"/>
      <c r="E2" s="23"/>
      <c r="F2" s="23"/>
    </row>
    <row r="3" spans="1:6" s="5" customFormat="1" ht="21" thickTop="1" thickBot="1">
      <c r="A3" s="13" t="str">
        <f ca="1">"Subject Index: "&amp;MID(CELL("filename",A1),FIND("]",CELL("filename",A1))+1,255)</f>
        <v>Subject Index: M</v>
      </c>
      <c r="B3" s="9"/>
      <c r="C3" s="10"/>
      <c r="D3" s="10"/>
      <c r="E3" s="12"/>
      <c r="F3" s="12"/>
    </row>
    <row r="4" spans="1:6" s="5" customFormat="1" ht="14.5" thickTop="1">
      <c r="A4" s="8"/>
      <c r="B4" s="6"/>
      <c r="C4" s="7"/>
      <c r="D4" s="7"/>
      <c r="E4" s="11"/>
      <c r="F4" s="11"/>
    </row>
    <row r="5" spans="1:6" s="24" customFormat="1" ht="26">
      <c r="A5" s="81" t="s">
        <v>4</v>
      </c>
      <c r="B5" s="81" t="s">
        <v>3</v>
      </c>
      <c r="C5" s="81" t="s">
        <v>5</v>
      </c>
      <c r="D5" s="82" t="s">
        <v>16</v>
      </c>
      <c r="E5" s="83" t="s">
        <v>15</v>
      </c>
      <c r="F5" s="83" t="s">
        <v>14</v>
      </c>
    </row>
    <row r="6" spans="1:6">
      <c r="A6" s="84" t="s">
        <v>181</v>
      </c>
      <c r="B6" s="85" t="s">
        <v>46</v>
      </c>
      <c r="C6" s="84" t="s">
        <v>99</v>
      </c>
      <c r="D6" s="86">
        <v>45966</v>
      </c>
      <c r="E6" s="85" t="s">
        <v>13</v>
      </c>
      <c r="F6" s="85" t="s">
        <v>9</v>
      </c>
    </row>
    <row r="7" spans="1:6">
      <c r="A7" s="84" t="s">
        <v>181</v>
      </c>
      <c r="B7" s="85" t="s">
        <v>47</v>
      </c>
      <c r="C7" s="84" t="s">
        <v>100</v>
      </c>
      <c r="D7" s="86">
        <v>45966</v>
      </c>
      <c r="E7" s="85" t="s">
        <v>13</v>
      </c>
      <c r="F7" s="85" t="s">
        <v>9</v>
      </c>
    </row>
    <row r="8" spans="1:6">
      <c r="A8" s="84" t="s">
        <v>181</v>
      </c>
      <c r="B8" s="85" t="s">
        <v>55</v>
      </c>
      <c r="C8" s="84" t="s">
        <v>102</v>
      </c>
      <c r="D8" s="86">
        <v>45968</v>
      </c>
      <c r="E8" s="85" t="s">
        <v>13</v>
      </c>
      <c r="F8" s="85" t="s">
        <v>9</v>
      </c>
    </row>
    <row r="9" spans="1:6">
      <c r="A9" s="84" t="s">
        <v>181</v>
      </c>
      <c r="B9" s="85" t="s">
        <v>56</v>
      </c>
      <c r="C9" s="84" t="s">
        <v>101</v>
      </c>
      <c r="D9" s="86">
        <v>45968</v>
      </c>
      <c r="E9" s="85" t="s">
        <v>13</v>
      </c>
      <c r="F9" s="85" t="s">
        <v>9</v>
      </c>
    </row>
    <row r="10" spans="1:6">
      <c r="A10" s="84" t="s">
        <v>183</v>
      </c>
      <c r="B10" s="85" t="s">
        <v>182</v>
      </c>
      <c r="C10" s="84" t="s">
        <v>184</v>
      </c>
      <c r="D10" s="86">
        <v>45966</v>
      </c>
      <c r="E10" s="85" t="s">
        <v>13</v>
      </c>
      <c r="F10" s="85" t="s">
        <v>9</v>
      </c>
    </row>
    <row r="11" spans="1:6">
      <c r="A11" s="84" t="s">
        <v>183</v>
      </c>
      <c r="B11" s="85" t="s">
        <v>185</v>
      </c>
      <c r="C11" s="84" t="s">
        <v>186</v>
      </c>
      <c r="D11" s="86">
        <v>45966</v>
      </c>
      <c r="E11" s="85" t="s">
        <v>13</v>
      </c>
      <c r="F11" s="85" t="s">
        <v>9</v>
      </c>
    </row>
    <row r="12" spans="1:6">
      <c r="A12" s="87" t="s">
        <v>183</v>
      </c>
      <c r="B12" s="88" t="s">
        <v>187</v>
      </c>
      <c r="C12" s="87" t="s">
        <v>188</v>
      </c>
      <c r="D12" s="89">
        <v>45968</v>
      </c>
      <c r="E12" s="88" t="s">
        <v>13</v>
      </c>
      <c r="F12" s="88" t="s">
        <v>9</v>
      </c>
    </row>
    <row r="13" spans="1:6">
      <c r="A13" s="87" t="s">
        <v>183</v>
      </c>
      <c r="B13" s="88" t="s">
        <v>189</v>
      </c>
      <c r="C13" s="87" t="s">
        <v>190</v>
      </c>
      <c r="D13" s="89">
        <v>45968</v>
      </c>
      <c r="E13" s="88" t="s">
        <v>13</v>
      </c>
      <c r="F13" s="88" t="s">
        <v>9</v>
      </c>
    </row>
    <row r="14" spans="1:6">
      <c r="A14" s="87" t="s">
        <v>28</v>
      </c>
      <c r="B14" s="88" t="s">
        <v>48</v>
      </c>
      <c r="C14" s="87" t="s">
        <v>88</v>
      </c>
      <c r="D14" s="89">
        <v>45960</v>
      </c>
      <c r="E14" s="88" t="s">
        <v>13</v>
      </c>
      <c r="F14" s="88" t="s">
        <v>7</v>
      </c>
    </row>
    <row r="15" spans="1:6">
      <c r="A15" s="87" t="s">
        <v>28</v>
      </c>
      <c r="B15" s="88" t="s">
        <v>57</v>
      </c>
      <c r="C15" s="87" t="s">
        <v>103</v>
      </c>
      <c r="D15" s="89">
        <v>45971</v>
      </c>
      <c r="E15" s="88" t="s">
        <v>13</v>
      </c>
      <c r="F15" s="88" t="s">
        <v>18</v>
      </c>
    </row>
    <row r="16" spans="1:6">
      <c r="A16" s="42"/>
      <c r="B16" s="43"/>
      <c r="C16" s="42"/>
      <c r="D16" s="44"/>
      <c r="E16" s="43"/>
      <c r="F16" s="43"/>
    </row>
    <row r="17" spans="1:6">
      <c r="A17" s="42"/>
      <c r="B17" s="43"/>
      <c r="C17" s="42"/>
      <c r="D17" s="44"/>
      <c r="E17" s="43"/>
      <c r="F17" s="43"/>
    </row>
    <row r="18" spans="1:6">
      <c r="A18" s="42"/>
      <c r="B18" s="43"/>
      <c r="C18" s="42"/>
      <c r="D18" s="44"/>
      <c r="E18" s="43"/>
      <c r="F18" s="43"/>
    </row>
    <row r="19" spans="1:6">
      <c r="A19" s="42"/>
      <c r="B19" s="43"/>
      <c r="C19" s="42"/>
      <c r="D19" s="44"/>
      <c r="E19" s="43"/>
      <c r="F19" s="43"/>
    </row>
    <row r="20" spans="1:6">
      <c r="A20" s="42"/>
      <c r="B20" s="43"/>
      <c r="C20" s="42"/>
      <c r="D20" s="44"/>
      <c r="E20" s="43"/>
      <c r="F20" s="43"/>
    </row>
    <row r="21" spans="1:6">
      <c r="A21" s="42"/>
      <c r="B21" s="43"/>
      <c r="C21" s="42"/>
      <c r="D21" s="44"/>
      <c r="E21" s="43"/>
      <c r="F21" s="43"/>
    </row>
    <row r="22" spans="1:6">
      <c r="A22" s="42"/>
      <c r="B22" s="43"/>
      <c r="C22" s="42"/>
      <c r="D22" s="44"/>
      <c r="E22" s="43"/>
      <c r="F22" s="43"/>
    </row>
    <row r="23" spans="1:6">
      <c r="A23" s="16"/>
      <c r="D23" s="17"/>
    </row>
    <row r="24" spans="1:6">
      <c r="A24" s="16"/>
      <c r="D24" s="17"/>
    </row>
    <row r="25" spans="1:6">
      <c r="A25" s="16"/>
      <c r="D25" s="17"/>
    </row>
    <row r="26" spans="1:6">
      <c r="A26" s="16"/>
      <c r="D26" s="17"/>
    </row>
    <row r="27" spans="1:6">
      <c r="A27" s="16"/>
      <c r="D27" s="17"/>
    </row>
    <row r="28" spans="1:6">
      <c r="A28" s="16"/>
      <c r="D28" s="17"/>
    </row>
    <row r="29" spans="1:6">
      <c r="A29" s="16"/>
      <c r="D29" s="17"/>
    </row>
    <row r="30" spans="1:6">
      <c r="A30" s="16"/>
      <c r="D30" s="17"/>
    </row>
    <row r="31" spans="1:6">
      <c r="A31" s="16"/>
      <c r="D31" s="17"/>
    </row>
    <row r="32" spans="1:6">
      <c r="A32" s="16"/>
      <c r="D32" s="17"/>
    </row>
    <row r="33" spans="1:4">
      <c r="A33" s="16"/>
      <c r="D33" s="17"/>
    </row>
    <row r="34" spans="1:4">
      <c r="A34" s="16"/>
      <c r="D34" s="17"/>
    </row>
    <row r="35" spans="1:4">
      <c r="A35" s="16"/>
      <c r="D35" s="17"/>
    </row>
    <row r="36" spans="1:4">
      <c r="A36" s="16"/>
      <c r="D36" s="17"/>
    </row>
    <row r="37" spans="1:4">
      <c r="A37" s="16"/>
      <c r="D37" s="17"/>
    </row>
    <row r="38" spans="1:4">
      <c r="A38" s="16"/>
      <c r="D38" s="17"/>
    </row>
    <row r="39" spans="1:4">
      <c r="A39" s="16"/>
      <c r="D39" s="17"/>
    </row>
    <row r="40" spans="1:4">
      <c r="A40" s="16"/>
      <c r="D40" s="17"/>
    </row>
    <row r="41" spans="1:4">
      <c r="A41" s="16"/>
      <c r="D41" s="17"/>
    </row>
    <row r="42" spans="1:4">
      <c r="A42" s="16"/>
      <c r="D42" s="17"/>
    </row>
    <row r="43" spans="1:4">
      <c r="A43" s="16"/>
      <c r="D43" s="17"/>
    </row>
    <row r="44" spans="1:4">
      <c r="A44" s="16"/>
      <c r="D44" s="17"/>
    </row>
    <row r="45" spans="1:4">
      <c r="A45" s="16"/>
      <c r="D45" s="17"/>
    </row>
    <row r="46" spans="1:4">
      <c r="A46" s="16"/>
      <c r="D46" s="17"/>
    </row>
    <row r="47" spans="1:4">
      <c r="A47" s="16"/>
      <c r="D47" s="17"/>
    </row>
    <row r="48" spans="1:4">
      <c r="A48" s="16"/>
      <c r="D48" s="17"/>
    </row>
    <row r="49" spans="1:4">
      <c r="A49" s="16"/>
      <c r="D49" s="17"/>
    </row>
    <row r="50" spans="1:4">
      <c r="A50" s="16"/>
      <c r="D50" s="17"/>
    </row>
    <row r="51" spans="1:4">
      <c r="A51" s="16"/>
      <c r="D51" s="17"/>
    </row>
    <row r="52" spans="1:4">
      <c r="A52" s="16"/>
      <c r="D52" s="17"/>
    </row>
    <row r="53" spans="1:4">
      <c r="A53" s="16"/>
      <c r="D53" s="17"/>
    </row>
    <row r="54" spans="1:4">
      <c r="A54" s="16"/>
      <c r="D54" s="17"/>
    </row>
    <row r="55" spans="1:4">
      <c r="A55" s="16"/>
      <c r="D55" s="17"/>
    </row>
    <row r="56" spans="1:4">
      <c r="A56" s="16"/>
      <c r="D56" s="17"/>
    </row>
    <row r="57" spans="1:4">
      <c r="A57" s="16"/>
      <c r="D57" s="17"/>
    </row>
    <row r="58" spans="1:4">
      <c r="A58" s="16"/>
      <c r="D58" s="17"/>
    </row>
    <row r="59" spans="1:4">
      <c r="A59" s="16"/>
      <c r="D59" s="17"/>
    </row>
    <row r="60" spans="1:4">
      <c r="A60" s="16"/>
      <c r="D60" s="17"/>
    </row>
    <row r="61" spans="1:4">
      <c r="A61" s="16"/>
      <c r="D61" s="17"/>
    </row>
    <row r="62" spans="1:4">
      <c r="A62" s="16"/>
      <c r="D62" s="17"/>
    </row>
    <row r="63" spans="1:4">
      <c r="A63" s="16"/>
      <c r="D63" s="17"/>
    </row>
    <row r="64" spans="1:4">
      <c r="A64" s="16"/>
      <c r="D64" s="17"/>
    </row>
    <row r="65" spans="1:4">
      <c r="A65" s="16"/>
      <c r="D65" s="17"/>
    </row>
    <row r="66" spans="1:4">
      <c r="A66" s="16"/>
      <c r="D66" s="17"/>
    </row>
    <row r="67" spans="1:4">
      <c r="A67" s="16"/>
      <c r="D67" s="17"/>
    </row>
    <row r="68" spans="1:4">
      <c r="A68" s="16"/>
      <c r="D68" s="17"/>
    </row>
    <row r="69" spans="1:4">
      <c r="A69" s="16"/>
      <c r="D69" s="17"/>
    </row>
    <row r="70" spans="1:4">
      <c r="A70" s="16"/>
      <c r="D70" s="17"/>
    </row>
    <row r="71" spans="1:4">
      <c r="A71" s="16"/>
      <c r="D71" s="17"/>
    </row>
    <row r="72" spans="1:4">
      <c r="A72" s="16"/>
      <c r="D72" s="17"/>
    </row>
    <row r="73" spans="1:4">
      <c r="A73" s="16"/>
      <c r="D73" s="17"/>
    </row>
    <row r="74" spans="1:4">
      <c r="A74" s="16"/>
      <c r="D74" s="17"/>
    </row>
    <row r="75" spans="1:4">
      <c r="A75" s="16"/>
      <c r="D75" s="17"/>
    </row>
    <row r="76" spans="1:4">
      <c r="A76" s="16"/>
      <c r="D76" s="17"/>
    </row>
    <row r="77" spans="1:4">
      <c r="A77" s="16"/>
      <c r="D77" s="17"/>
    </row>
    <row r="78" spans="1:4">
      <c r="A78" s="16"/>
      <c r="D78" s="17"/>
    </row>
    <row r="79" spans="1:4">
      <c r="A79" s="16"/>
      <c r="D79" s="17"/>
    </row>
    <row r="80" spans="1:4">
      <c r="A80" s="16"/>
      <c r="D80" s="17"/>
    </row>
    <row r="81" spans="1:4">
      <c r="A81" s="16"/>
      <c r="D81" s="17"/>
    </row>
    <row r="82" spans="1:4">
      <c r="A82" s="16"/>
      <c r="D82" s="17"/>
    </row>
    <row r="83" spans="1:4">
      <c r="A83" s="16"/>
      <c r="D83" s="17"/>
    </row>
    <row r="84" spans="1:4">
      <c r="A84" s="16"/>
      <c r="D84" s="17"/>
    </row>
    <row r="85" spans="1:4">
      <c r="A85" s="16"/>
      <c r="D85" s="17"/>
    </row>
    <row r="86" spans="1:4">
      <c r="A86" s="16"/>
      <c r="D86" s="17"/>
    </row>
    <row r="87" spans="1:4">
      <c r="A87" s="16"/>
      <c r="D87" s="17"/>
    </row>
    <row r="88" spans="1:4">
      <c r="A88" s="16"/>
      <c r="D88" s="17"/>
    </row>
    <row r="89" spans="1:4">
      <c r="A89" s="16"/>
      <c r="D89" s="17"/>
    </row>
    <row r="90" spans="1:4">
      <c r="A90" s="16"/>
      <c r="D90" s="17"/>
    </row>
    <row r="91" spans="1:4">
      <c r="A91" s="16"/>
      <c r="D91" s="17"/>
    </row>
    <row r="92" spans="1:4">
      <c r="A92" s="16"/>
      <c r="D92" s="17"/>
    </row>
    <row r="93" spans="1:4">
      <c r="A93" s="16"/>
      <c r="D93" s="17"/>
    </row>
    <row r="94" spans="1:4">
      <c r="A94" s="16"/>
      <c r="D94" s="17"/>
    </row>
    <row r="95" spans="1:4">
      <c r="A95" s="16"/>
      <c r="D95" s="17"/>
    </row>
    <row r="96" spans="1:4">
      <c r="A96" s="16"/>
      <c r="D96" s="17"/>
    </row>
    <row r="97" spans="1:4">
      <c r="A97" s="16"/>
      <c r="D97" s="17"/>
    </row>
    <row r="98" spans="1:4">
      <c r="A98" s="16"/>
      <c r="D98" s="17"/>
    </row>
    <row r="99" spans="1:4">
      <c r="A99" s="16"/>
      <c r="D99" s="17"/>
    </row>
    <row r="100" spans="1:4">
      <c r="A100" s="16"/>
      <c r="D100" s="17"/>
    </row>
    <row r="101" spans="1:4">
      <c r="A101" s="16"/>
      <c r="D101" s="17"/>
    </row>
    <row r="102" spans="1:4">
      <c r="A102" s="16"/>
      <c r="D102" s="17"/>
    </row>
    <row r="103" spans="1:4">
      <c r="A103" s="16"/>
      <c r="D103" s="17"/>
    </row>
    <row r="104" spans="1:4">
      <c r="A104" s="16"/>
      <c r="D104" s="17"/>
    </row>
    <row r="105" spans="1:4">
      <c r="A105" s="16"/>
      <c r="D105" s="17"/>
    </row>
    <row r="106" spans="1:4">
      <c r="A106" s="16"/>
      <c r="D106" s="17"/>
    </row>
    <row r="107" spans="1:4">
      <c r="A107" s="16"/>
      <c r="D107" s="17"/>
    </row>
    <row r="108" spans="1:4">
      <c r="A108" s="16"/>
      <c r="D108" s="17"/>
    </row>
    <row r="109" spans="1:4">
      <c r="A109" s="16"/>
      <c r="D109" s="17"/>
    </row>
    <row r="110" spans="1:4">
      <c r="A110" s="16"/>
      <c r="D110" s="17"/>
    </row>
    <row r="111" spans="1:4">
      <c r="A111" s="16"/>
      <c r="D111" s="17"/>
    </row>
    <row r="112" spans="1:4">
      <c r="A112" s="16"/>
      <c r="D112" s="17"/>
    </row>
    <row r="113" spans="1:4">
      <c r="A113" s="16"/>
      <c r="D113" s="17"/>
    </row>
    <row r="114" spans="1:4">
      <c r="A114" s="16"/>
      <c r="D114" s="17"/>
    </row>
    <row r="115" spans="1:4">
      <c r="A115" s="16"/>
      <c r="D115" s="17"/>
    </row>
    <row r="116" spans="1:4">
      <c r="A116" s="16"/>
      <c r="D116" s="17"/>
    </row>
    <row r="117" spans="1:4">
      <c r="A117" s="16"/>
      <c r="D117" s="17"/>
    </row>
    <row r="118" spans="1:4">
      <c r="A118" s="16"/>
      <c r="D118" s="17"/>
    </row>
    <row r="119" spans="1:4">
      <c r="A119" s="16"/>
      <c r="D119" s="17"/>
    </row>
    <row r="120" spans="1:4">
      <c r="A120" s="16"/>
      <c r="D120" s="17"/>
    </row>
    <row r="121" spans="1:4">
      <c r="A121" s="16"/>
      <c r="D121" s="17"/>
    </row>
    <row r="122" spans="1:4">
      <c r="A122" s="16"/>
      <c r="D122" s="17"/>
    </row>
    <row r="123" spans="1:4">
      <c r="A123" s="16"/>
      <c r="D123" s="17"/>
    </row>
    <row r="124" spans="1:4">
      <c r="A124" s="16"/>
      <c r="D124" s="17"/>
    </row>
    <row r="125" spans="1:4">
      <c r="A125" s="16"/>
      <c r="D125" s="17"/>
    </row>
    <row r="126" spans="1:4">
      <c r="A126" s="16"/>
      <c r="D126" s="17"/>
    </row>
    <row r="127" spans="1:4">
      <c r="A127" s="16"/>
      <c r="D127" s="17"/>
    </row>
    <row r="128" spans="1:4">
      <c r="A128" s="16"/>
      <c r="D128" s="17"/>
    </row>
    <row r="129" spans="1:4">
      <c r="A129" s="16"/>
      <c r="D129" s="17"/>
    </row>
    <row r="130" spans="1:4">
      <c r="A130" s="16"/>
      <c r="D130" s="17"/>
    </row>
    <row r="131" spans="1:4">
      <c r="A131" s="16"/>
      <c r="D131" s="17"/>
    </row>
    <row r="132" spans="1:4">
      <c r="A132" s="16"/>
      <c r="D132" s="17"/>
    </row>
    <row r="133" spans="1:4">
      <c r="A133" s="16"/>
      <c r="D133" s="17"/>
    </row>
    <row r="134" spans="1:4">
      <c r="A134" s="16"/>
      <c r="D134" s="17"/>
    </row>
    <row r="135" spans="1:4">
      <c r="A135" s="16"/>
      <c r="D135" s="17"/>
    </row>
    <row r="136" spans="1:4">
      <c r="A136" s="16"/>
      <c r="D136" s="17"/>
    </row>
    <row r="137" spans="1:4">
      <c r="A137" s="16"/>
      <c r="D137" s="17"/>
    </row>
    <row r="138" spans="1:4">
      <c r="A138" s="16"/>
      <c r="D138" s="17"/>
    </row>
    <row r="139" spans="1:4">
      <c r="A139" s="16"/>
      <c r="D139" s="17"/>
    </row>
    <row r="140" spans="1:4">
      <c r="A140" s="16"/>
      <c r="D140" s="17"/>
    </row>
    <row r="141" spans="1:4">
      <c r="A141" s="16"/>
      <c r="D141" s="17"/>
    </row>
    <row r="142" spans="1:4">
      <c r="A142" s="16"/>
      <c r="D142" s="17"/>
    </row>
    <row r="143" spans="1:4">
      <c r="A143" s="16"/>
      <c r="D143" s="17"/>
    </row>
    <row r="144" spans="1:4">
      <c r="A144" s="16"/>
      <c r="D144" s="17"/>
    </row>
    <row r="145" spans="1:4">
      <c r="A145" s="16"/>
      <c r="D145" s="17"/>
    </row>
    <row r="146" spans="1:4">
      <c r="A146" s="16"/>
      <c r="D146" s="17"/>
    </row>
    <row r="147" spans="1:4">
      <c r="A147" s="16"/>
      <c r="D147" s="17"/>
    </row>
    <row r="148" spans="1:4">
      <c r="A148" s="16"/>
      <c r="D148" s="17"/>
    </row>
    <row r="149" spans="1:4">
      <c r="A149" s="16"/>
      <c r="D149" s="17"/>
    </row>
    <row r="150" spans="1:4">
      <c r="A150" s="16"/>
      <c r="D150" s="17"/>
    </row>
    <row r="151" spans="1:4">
      <c r="A151" s="16"/>
      <c r="D151" s="17"/>
    </row>
    <row r="152" spans="1:4">
      <c r="A152" s="16"/>
      <c r="D152" s="17"/>
    </row>
    <row r="153" spans="1:4">
      <c r="A153" s="16"/>
      <c r="D153" s="17"/>
    </row>
    <row r="154" spans="1:4">
      <c r="A154" s="16"/>
      <c r="D154" s="17"/>
    </row>
    <row r="155" spans="1:4">
      <c r="A155" s="16"/>
      <c r="D155" s="17"/>
    </row>
    <row r="156" spans="1:4">
      <c r="A156" s="16"/>
      <c r="D156" s="17"/>
    </row>
    <row r="157" spans="1:4">
      <c r="A157" s="16"/>
      <c r="D157" s="17"/>
    </row>
    <row r="158" spans="1:4">
      <c r="A158" s="16"/>
      <c r="D158" s="17"/>
    </row>
    <row r="159" spans="1:4">
      <c r="A159" s="16"/>
      <c r="D159" s="17"/>
    </row>
    <row r="160" spans="1:4">
      <c r="A160" s="16"/>
      <c r="D160" s="17"/>
    </row>
    <row r="161" spans="1:4">
      <c r="A161" s="16"/>
      <c r="D161" s="17"/>
    </row>
    <row r="162" spans="1:4">
      <c r="A162" s="16"/>
      <c r="D162" s="17"/>
    </row>
    <row r="163" spans="1:4">
      <c r="A163" s="16"/>
      <c r="D163" s="17"/>
    </row>
    <row r="164" spans="1:4">
      <c r="A164" s="16"/>
      <c r="D164" s="17"/>
    </row>
    <row r="165" spans="1:4">
      <c r="A165" s="16"/>
      <c r="D165" s="17"/>
    </row>
    <row r="166" spans="1:4">
      <c r="A166" s="16"/>
      <c r="D166" s="17"/>
    </row>
    <row r="167" spans="1:4">
      <c r="A167" s="16"/>
      <c r="D167" s="17"/>
    </row>
    <row r="168" spans="1:4">
      <c r="A168" s="16"/>
      <c r="D168" s="17"/>
    </row>
    <row r="169" spans="1:4">
      <c r="A169" s="16"/>
      <c r="D169" s="17"/>
    </row>
    <row r="170" spans="1:4">
      <c r="A170" s="16"/>
      <c r="D170" s="17"/>
    </row>
    <row r="171" spans="1:4">
      <c r="A171" s="16"/>
      <c r="D171" s="17"/>
    </row>
    <row r="172" spans="1:4">
      <c r="A172" s="16"/>
      <c r="D172" s="17"/>
    </row>
  </sheetData>
  <conditionalFormatting sqref="A6:A960">
    <cfRule type="expression" dxfId="14" priority="3">
      <formula>IF(AND(A6&lt;&gt;"",A7=""),TRUE,FALSE)</formula>
    </cfRule>
    <cfRule type="expression" dxfId="13" priority="4">
      <formula>IF(A6&lt;&gt;A5,TRUE,FALSE)</formula>
    </cfRule>
    <cfRule type="expression" dxfId="12" priority="5">
      <formula>IF(AND(A6=A5,A6&lt;&gt;""),TRUE,FALSE)</formula>
    </cfRule>
  </conditionalFormatting>
  <conditionalFormatting sqref="A6:F920">
    <cfRule type="expression" dxfId="11" priority="2">
      <formula>IF(MOD(SUMPRODUCT(--(FREQUENCY(MATCH($A$6:$A6,$A$6:$A6,0),ROW($A$6:$A6)-ROW($A$6)+1)&gt;0)),2)=0,FALSE,TRUE)</formula>
    </cfRule>
  </conditionalFormatting>
  <conditionalFormatting sqref="A6:A920">
    <cfRule type="expression" dxfId="10" priority="1">
      <formula>IF(AND(IF(MOD(SUMPRODUCT(--(FREQUENCY(MATCH($A$6:$A6,$A$6:$A6,0),ROW($A$6:$A6)-ROW($A$6)+1)&gt;0)),2)=0,FALSE,TRUE),A6=A5),TRUE,FALSE)</formula>
    </cfRule>
  </conditionalFormatting>
  <pageMargins left="0.23622047244094491" right="0.23622047244094491" top="0.74803149606299213" bottom="0.74803149606299213" header="0.31496062992125984" footer="0.31496062992125984"/>
  <pageSetup paperSize="9" firstPageNumber="19"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72"/>
  <sheetViews>
    <sheetView zoomScaleNormal="100" zoomScaleSheetLayoutView="115" workbookViewId="0">
      <selection activeCell="B6" sqref="B6:B9"/>
    </sheetView>
  </sheetViews>
  <sheetFormatPr defaultColWidth="9" defaultRowHeight="11.5"/>
  <cols>
    <col min="1" max="1" width="21.5" style="17" customWidth="1"/>
    <col min="2" max="2" width="13.58203125" style="18" customWidth="1"/>
    <col min="3" max="3" width="50.58203125" style="16" customWidth="1"/>
    <col min="4" max="4" width="26.5" style="16" customWidth="1"/>
    <col min="5" max="5" width="13.08203125" style="18" customWidth="1"/>
    <col min="6" max="6" width="14" style="18" customWidth="1"/>
    <col min="7" max="16384" width="9" style="19"/>
  </cols>
  <sheetData>
    <row r="1" spans="1:6" s="5" customFormat="1" ht="30" customHeight="1">
      <c r="A1" s="8"/>
      <c r="B1" s="35" t="str">
        <f>SUBSTITUTE(Home!B5,CHAR(10),"")</f>
        <v>Pearson Edexcel International General Certificate of Secondary Education</v>
      </c>
      <c r="C1" s="20"/>
      <c r="D1" s="20"/>
      <c r="E1" s="22"/>
      <c r="F1" s="22"/>
    </row>
    <row r="2" spans="1:6" s="5" customFormat="1" ht="30" customHeight="1" thickBot="1">
      <c r="A2" s="8"/>
      <c r="B2" s="36" t="str">
        <f>SUBSTITUTE(Home!B6,CHAR(10),"")&amp;" - "&amp;SUBSTITUTE(Home!B7,CHAR(10),"")</f>
        <v>November 2025 Examination Timetable - FINAL</v>
      </c>
      <c r="C2" s="21"/>
      <c r="D2" s="21"/>
      <c r="E2" s="23"/>
      <c r="F2" s="23"/>
    </row>
    <row r="3" spans="1:6" s="5" customFormat="1" ht="21" thickTop="1" thickBot="1">
      <c r="A3" s="13" t="str">
        <f ca="1">"Subject Index: "&amp;MID(CELL("filename",A1),FIND("]",CELL("filename",A1))+1,255)</f>
        <v>Subject Index: P</v>
      </c>
      <c r="B3" s="9"/>
      <c r="C3" s="10"/>
      <c r="D3" s="10"/>
      <c r="E3" s="12"/>
      <c r="F3" s="12"/>
    </row>
    <row r="4" spans="1:6" s="5" customFormat="1" ht="14.5" thickTop="1">
      <c r="A4" s="8"/>
      <c r="B4" s="6"/>
      <c r="C4" s="7"/>
      <c r="D4" s="7"/>
      <c r="E4" s="11"/>
      <c r="F4" s="11"/>
    </row>
    <row r="5" spans="1:6" s="24" customFormat="1" ht="26">
      <c r="A5" s="81" t="s">
        <v>4</v>
      </c>
      <c r="B5" s="81" t="s">
        <v>3</v>
      </c>
      <c r="C5" s="81" t="s">
        <v>5</v>
      </c>
      <c r="D5" s="82" t="s">
        <v>16</v>
      </c>
      <c r="E5" s="83" t="s">
        <v>15</v>
      </c>
      <c r="F5" s="83" t="s">
        <v>14</v>
      </c>
    </row>
    <row r="6" spans="1:6">
      <c r="A6" s="84" t="s">
        <v>191</v>
      </c>
      <c r="B6" s="85" t="s">
        <v>49</v>
      </c>
      <c r="C6" s="84" t="s">
        <v>109</v>
      </c>
      <c r="D6" s="86">
        <v>45974</v>
      </c>
      <c r="E6" s="85" t="s">
        <v>13</v>
      </c>
      <c r="F6" s="85" t="s">
        <v>9</v>
      </c>
    </row>
    <row r="7" spans="1:6">
      <c r="A7" s="84" t="s">
        <v>191</v>
      </c>
      <c r="B7" s="85" t="s">
        <v>67</v>
      </c>
      <c r="C7" s="84" t="s">
        <v>110</v>
      </c>
      <c r="D7" s="86">
        <v>45980</v>
      </c>
      <c r="E7" s="85" t="s">
        <v>13</v>
      </c>
      <c r="F7" s="85" t="s">
        <v>12</v>
      </c>
    </row>
    <row r="8" spans="1:6">
      <c r="A8" s="87" t="s">
        <v>193</v>
      </c>
      <c r="B8" s="88" t="s">
        <v>192</v>
      </c>
      <c r="C8" s="87" t="s">
        <v>162</v>
      </c>
      <c r="D8" s="89">
        <v>45974</v>
      </c>
      <c r="E8" s="88" t="s">
        <v>13</v>
      </c>
      <c r="F8" s="88" t="s">
        <v>163</v>
      </c>
    </row>
    <row r="9" spans="1:6">
      <c r="A9" s="87" t="s">
        <v>193</v>
      </c>
      <c r="B9" s="88" t="s">
        <v>194</v>
      </c>
      <c r="C9" s="87" t="s">
        <v>165</v>
      </c>
      <c r="D9" s="89">
        <v>45980</v>
      </c>
      <c r="E9" s="88" t="s">
        <v>13</v>
      </c>
      <c r="F9" s="88" t="s">
        <v>163</v>
      </c>
    </row>
    <row r="10" spans="1:6">
      <c r="A10" s="42"/>
      <c r="B10" s="43"/>
      <c r="C10" s="42"/>
      <c r="D10" s="44"/>
      <c r="E10" s="43"/>
      <c r="F10" s="43"/>
    </row>
    <row r="11" spans="1:6">
      <c r="A11" s="42"/>
      <c r="B11" s="43"/>
      <c r="C11" s="42"/>
      <c r="D11" s="44"/>
      <c r="E11" s="43"/>
      <c r="F11" s="43"/>
    </row>
    <row r="12" spans="1:6">
      <c r="A12" s="42"/>
      <c r="B12" s="43"/>
      <c r="C12" s="42"/>
      <c r="D12" s="44"/>
      <c r="E12" s="43"/>
      <c r="F12" s="43"/>
    </row>
    <row r="13" spans="1:6">
      <c r="A13" s="42"/>
      <c r="B13" s="43"/>
      <c r="C13" s="42"/>
      <c r="D13" s="44"/>
      <c r="E13" s="43"/>
      <c r="F13" s="43"/>
    </row>
    <row r="14" spans="1:6">
      <c r="A14" s="42"/>
      <c r="B14" s="43"/>
      <c r="C14" s="42"/>
      <c r="D14" s="44"/>
      <c r="E14" s="43"/>
      <c r="F14" s="43"/>
    </row>
    <row r="15" spans="1:6">
      <c r="A15" s="42"/>
      <c r="B15" s="43"/>
      <c r="C15" s="42"/>
      <c r="D15" s="44"/>
      <c r="E15" s="43"/>
      <c r="F15" s="43"/>
    </row>
    <row r="16" spans="1:6">
      <c r="A16" s="42"/>
      <c r="B16" s="43"/>
      <c r="C16" s="42"/>
      <c r="D16" s="44"/>
      <c r="E16" s="43"/>
      <c r="F16" s="43"/>
    </row>
    <row r="17" spans="1:6">
      <c r="A17" s="42"/>
      <c r="B17" s="43"/>
      <c r="C17" s="42"/>
      <c r="D17" s="44"/>
      <c r="E17" s="43"/>
      <c r="F17" s="43"/>
    </row>
    <row r="18" spans="1:6">
      <c r="A18" s="42"/>
      <c r="B18" s="43"/>
      <c r="C18" s="42"/>
      <c r="D18" s="44"/>
      <c r="E18" s="43"/>
      <c r="F18" s="43"/>
    </row>
    <row r="19" spans="1:6">
      <c r="A19" s="42"/>
      <c r="B19" s="43"/>
      <c r="C19" s="42"/>
      <c r="D19" s="44"/>
      <c r="E19" s="43"/>
      <c r="F19" s="43"/>
    </row>
    <row r="20" spans="1:6">
      <c r="A20" s="42"/>
      <c r="B20" s="43"/>
      <c r="C20" s="42"/>
      <c r="D20" s="44"/>
      <c r="E20" s="43"/>
      <c r="F20" s="43"/>
    </row>
    <row r="21" spans="1:6">
      <c r="A21" s="42"/>
      <c r="B21" s="43"/>
      <c r="C21" s="42"/>
      <c r="D21" s="44"/>
      <c r="E21" s="43"/>
      <c r="F21" s="43"/>
    </row>
    <row r="22" spans="1:6">
      <c r="A22" s="42"/>
      <c r="B22" s="43"/>
      <c r="C22" s="42"/>
      <c r="D22" s="44"/>
      <c r="E22" s="43"/>
      <c r="F22" s="43"/>
    </row>
    <row r="23" spans="1:6">
      <c r="A23" s="16"/>
      <c r="D23" s="17"/>
    </row>
    <row r="24" spans="1:6">
      <c r="A24" s="16"/>
      <c r="D24" s="17"/>
    </row>
    <row r="25" spans="1:6">
      <c r="A25" s="16"/>
      <c r="D25" s="17"/>
    </row>
    <row r="26" spans="1:6">
      <c r="A26" s="16"/>
      <c r="D26" s="17"/>
    </row>
    <row r="27" spans="1:6">
      <c r="A27" s="16"/>
      <c r="D27" s="17"/>
    </row>
    <row r="28" spans="1:6">
      <c r="A28" s="16"/>
      <c r="D28" s="17"/>
    </row>
    <row r="29" spans="1:6">
      <c r="A29" s="16"/>
      <c r="D29" s="17"/>
    </row>
    <row r="30" spans="1:6">
      <c r="A30" s="16"/>
      <c r="D30" s="17"/>
    </row>
    <row r="31" spans="1:6">
      <c r="A31" s="16"/>
      <c r="D31" s="17"/>
    </row>
    <row r="32" spans="1:6">
      <c r="A32" s="16"/>
      <c r="D32" s="17"/>
    </row>
    <row r="33" spans="1:4">
      <c r="A33" s="16"/>
      <c r="D33" s="17"/>
    </row>
    <row r="34" spans="1:4">
      <c r="A34" s="16"/>
      <c r="D34" s="17"/>
    </row>
    <row r="35" spans="1:4">
      <c r="A35" s="16"/>
      <c r="D35" s="17"/>
    </row>
    <row r="36" spans="1:4">
      <c r="A36" s="16"/>
      <c r="D36" s="17"/>
    </row>
    <row r="37" spans="1:4">
      <c r="A37" s="16"/>
      <c r="D37" s="17"/>
    </row>
    <row r="38" spans="1:4">
      <c r="A38" s="16"/>
      <c r="D38" s="17"/>
    </row>
    <row r="39" spans="1:4">
      <c r="A39" s="16"/>
      <c r="D39" s="17"/>
    </row>
    <row r="40" spans="1:4">
      <c r="A40" s="16"/>
      <c r="D40" s="17"/>
    </row>
    <row r="41" spans="1:4">
      <c r="A41" s="16"/>
      <c r="D41" s="17"/>
    </row>
    <row r="42" spans="1:4">
      <c r="A42" s="16"/>
      <c r="D42" s="17"/>
    </row>
    <row r="43" spans="1:4">
      <c r="A43" s="16"/>
      <c r="D43" s="17"/>
    </row>
    <row r="44" spans="1:4">
      <c r="A44" s="16"/>
      <c r="D44" s="17"/>
    </row>
    <row r="45" spans="1:4">
      <c r="A45" s="16"/>
      <c r="D45" s="17"/>
    </row>
    <row r="46" spans="1:4">
      <c r="A46" s="16"/>
      <c r="D46" s="17"/>
    </row>
    <row r="47" spans="1:4">
      <c r="A47" s="16"/>
      <c r="D47" s="17"/>
    </row>
    <row r="48" spans="1:4">
      <c r="A48" s="16"/>
      <c r="D48" s="17"/>
    </row>
    <row r="49" spans="1:4">
      <c r="A49" s="16"/>
      <c r="D49" s="17"/>
    </row>
    <row r="50" spans="1:4">
      <c r="A50" s="16"/>
      <c r="D50" s="17"/>
    </row>
    <row r="51" spans="1:4">
      <c r="A51" s="16"/>
      <c r="D51" s="17"/>
    </row>
    <row r="52" spans="1:4">
      <c r="A52" s="16"/>
      <c r="D52" s="17"/>
    </row>
    <row r="53" spans="1:4">
      <c r="A53" s="16"/>
      <c r="D53" s="17"/>
    </row>
    <row r="54" spans="1:4">
      <c r="A54" s="16"/>
      <c r="D54" s="17"/>
    </row>
    <row r="55" spans="1:4">
      <c r="A55" s="16"/>
      <c r="D55" s="17"/>
    </row>
    <row r="56" spans="1:4">
      <c r="A56" s="16"/>
      <c r="D56" s="17"/>
    </row>
    <row r="57" spans="1:4">
      <c r="A57" s="16"/>
      <c r="D57" s="17"/>
    </row>
    <row r="58" spans="1:4">
      <c r="A58" s="16"/>
      <c r="D58" s="17"/>
    </row>
    <row r="59" spans="1:4">
      <c r="A59" s="16"/>
      <c r="D59" s="17"/>
    </row>
    <row r="60" spans="1:4">
      <c r="A60" s="16"/>
      <c r="D60" s="17"/>
    </row>
    <row r="61" spans="1:4">
      <c r="A61" s="16"/>
      <c r="D61" s="17"/>
    </row>
    <row r="62" spans="1:4">
      <c r="A62" s="16"/>
      <c r="D62" s="17"/>
    </row>
    <row r="63" spans="1:4">
      <c r="A63" s="16"/>
      <c r="D63" s="17"/>
    </row>
    <row r="64" spans="1:4">
      <c r="A64" s="16"/>
      <c r="D64" s="17"/>
    </row>
    <row r="65" spans="1:4">
      <c r="A65" s="16"/>
      <c r="D65" s="17"/>
    </row>
    <row r="66" spans="1:4">
      <c r="A66" s="16"/>
      <c r="D66" s="17"/>
    </row>
    <row r="67" spans="1:4">
      <c r="A67" s="16"/>
      <c r="D67" s="17"/>
    </row>
    <row r="68" spans="1:4">
      <c r="A68" s="16"/>
      <c r="D68" s="17"/>
    </row>
    <row r="69" spans="1:4">
      <c r="A69" s="16"/>
      <c r="D69" s="17"/>
    </row>
    <row r="70" spans="1:4">
      <c r="A70" s="16"/>
      <c r="D70" s="17"/>
    </row>
    <row r="71" spans="1:4">
      <c r="A71" s="16"/>
      <c r="D71" s="17"/>
    </row>
    <row r="72" spans="1:4">
      <c r="A72" s="16"/>
      <c r="D72" s="17"/>
    </row>
    <row r="73" spans="1:4">
      <c r="A73" s="16"/>
      <c r="D73" s="17"/>
    </row>
    <row r="74" spans="1:4">
      <c r="A74" s="16"/>
      <c r="D74" s="17"/>
    </row>
    <row r="75" spans="1:4">
      <c r="A75" s="16"/>
      <c r="D75" s="17"/>
    </row>
    <row r="76" spans="1:4">
      <c r="A76" s="16"/>
      <c r="D76" s="17"/>
    </row>
    <row r="77" spans="1:4">
      <c r="A77" s="16"/>
      <c r="D77" s="17"/>
    </row>
    <row r="78" spans="1:4">
      <c r="A78" s="16"/>
      <c r="D78" s="17"/>
    </row>
    <row r="79" spans="1:4">
      <c r="A79" s="16"/>
      <c r="D79" s="17"/>
    </row>
    <row r="80" spans="1:4">
      <c r="A80" s="16"/>
      <c r="D80" s="17"/>
    </row>
    <row r="81" spans="1:4">
      <c r="A81" s="16"/>
      <c r="D81" s="17"/>
    </row>
    <row r="82" spans="1:4">
      <c r="A82" s="16"/>
      <c r="D82" s="17"/>
    </row>
    <row r="83" spans="1:4">
      <c r="A83" s="16"/>
      <c r="D83" s="17"/>
    </row>
    <row r="84" spans="1:4">
      <c r="A84" s="16"/>
      <c r="D84" s="17"/>
    </row>
    <row r="85" spans="1:4">
      <c r="A85" s="16"/>
      <c r="D85" s="17"/>
    </row>
    <row r="86" spans="1:4">
      <c r="A86" s="16"/>
      <c r="D86" s="17"/>
    </row>
    <row r="87" spans="1:4">
      <c r="A87" s="16"/>
      <c r="D87" s="17"/>
    </row>
    <row r="88" spans="1:4">
      <c r="A88" s="16"/>
      <c r="D88" s="17"/>
    </row>
    <row r="89" spans="1:4">
      <c r="A89" s="16"/>
      <c r="D89" s="17"/>
    </row>
    <row r="90" spans="1:4">
      <c r="A90" s="16"/>
      <c r="D90" s="17"/>
    </row>
    <row r="91" spans="1:4">
      <c r="A91" s="16"/>
      <c r="D91" s="17"/>
    </row>
    <row r="92" spans="1:4">
      <c r="A92" s="16"/>
      <c r="D92" s="17"/>
    </row>
    <row r="93" spans="1:4">
      <c r="A93" s="16"/>
      <c r="D93" s="17"/>
    </row>
    <row r="94" spans="1:4">
      <c r="A94" s="16"/>
      <c r="D94" s="17"/>
    </row>
    <row r="95" spans="1:4">
      <c r="A95" s="16"/>
      <c r="D95" s="17"/>
    </row>
    <row r="96" spans="1:4">
      <c r="A96" s="16"/>
      <c r="D96" s="17"/>
    </row>
    <row r="97" spans="1:4">
      <c r="A97" s="16"/>
      <c r="D97" s="17"/>
    </row>
    <row r="98" spans="1:4">
      <c r="A98" s="16"/>
      <c r="D98" s="17"/>
    </row>
    <row r="99" spans="1:4">
      <c r="A99" s="16"/>
      <c r="D99" s="17"/>
    </row>
    <row r="100" spans="1:4">
      <c r="A100" s="16"/>
      <c r="D100" s="17"/>
    </row>
    <row r="101" spans="1:4">
      <c r="A101" s="16"/>
      <c r="D101" s="17"/>
    </row>
    <row r="102" spans="1:4">
      <c r="A102" s="16"/>
      <c r="D102" s="17"/>
    </row>
    <row r="103" spans="1:4">
      <c r="A103" s="16"/>
      <c r="D103" s="17"/>
    </row>
    <row r="104" spans="1:4">
      <c r="A104" s="16"/>
      <c r="D104" s="17"/>
    </row>
    <row r="105" spans="1:4">
      <c r="A105" s="16"/>
      <c r="D105" s="17"/>
    </row>
    <row r="106" spans="1:4">
      <c r="A106" s="16"/>
      <c r="D106" s="17"/>
    </row>
    <row r="107" spans="1:4">
      <c r="A107" s="16"/>
      <c r="D107" s="17"/>
    </row>
    <row r="108" spans="1:4">
      <c r="A108" s="16"/>
      <c r="D108" s="17"/>
    </row>
    <row r="109" spans="1:4">
      <c r="A109" s="16"/>
      <c r="D109" s="17"/>
    </row>
    <row r="110" spans="1:4">
      <c r="A110" s="16"/>
      <c r="D110" s="17"/>
    </row>
    <row r="111" spans="1:4">
      <c r="A111" s="16"/>
      <c r="D111" s="17"/>
    </row>
    <row r="112" spans="1:4">
      <c r="A112" s="16"/>
      <c r="D112" s="17"/>
    </row>
    <row r="113" spans="1:4">
      <c r="A113" s="16"/>
      <c r="D113" s="17"/>
    </row>
    <row r="114" spans="1:4">
      <c r="A114" s="16"/>
      <c r="D114" s="17"/>
    </row>
    <row r="115" spans="1:4">
      <c r="A115" s="16"/>
      <c r="D115" s="17"/>
    </row>
    <row r="116" spans="1:4">
      <c r="A116" s="16"/>
      <c r="D116" s="17"/>
    </row>
    <row r="117" spans="1:4">
      <c r="A117" s="16"/>
      <c r="D117" s="17"/>
    </row>
    <row r="118" spans="1:4">
      <c r="A118" s="16"/>
      <c r="D118" s="17"/>
    </row>
    <row r="119" spans="1:4">
      <c r="A119" s="16"/>
      <c r="D119" s="17"/>
    </row>
    <row r="120" spans="1:4">
      <c r="A120" s="16"/>
      <c r="D120" s="17"/>
    </row>
    <row r="121" spans="1:4">
      <c r="A121" s="16"/>
      <c r="D121" s="17"/>
    </row>
    <row r="122" spans="1:4">
      <c r="A122" s="16"/>
      <c r="D122" s="17"/>
    </row>
    <row r="123" spans="1:4">
      <c r="A123" s="16"/>
      <c r="D123" s="17"/>
    </row>
    <row r="124" spans="1:4">
      <c r="A124" s="16"/>
      <c r="D124" s="17"/>
    </row>
    <row r="125" spans="1:4">
      <c r="A125" s="16"/>
      <c r="D125" s="17"/>
    </row>
    <row r="126" spans="1:4">
      <c r="A126" s="16"/>
      <c r="D126" s="17"/>
    </row>
    <row r="127" spans="1:4">
      <c r="A127" s="16"/>
      <c r="D127" s="17"/>
    </row>
    <row r="128" spans="1:4">
      <c r="A128" s="16"/>
      <c r="D128" s="17"/>
    </row>
    <row r="129" spans="1:4">
      <c r="A129" s="16"/>
      <c r="D129" s="17"/>
    </row>
    <row r="130" spans="1:4">
      <c r="A130" s="16"/>
      <c r="D130" s="17"/>
    </row>
    <row r="131" spans="1:4">
      <c r="A131" s="16"/>
      <c r="D131" s="17"/>
    </row>
    <row r="132" spans="1:4">
      <c r="A132" s="16"/>
      <c r="D132" s="17"/>
    </row>
    <row r="133" spans="1:4">
      <c r="A133" s="16"/>
      <c r="D133" s="17"/>
    </row>
    <row r="134" spans="1:4">
      <c r="A134" s="16"/>
      <c r="D134" s="17"/>
    </row>
    <row r="135" spans="1:4">
      <c r="A135" s="16"/>
      <c r="D135" s="17"/>
    </row>
    <row r="136" spans="1:4">
      <c r="A136" s="16"/>
      <c r="D136" s="17"/>
    </row>
    <row r="137" spans="1:4">
      <c r="A137" s="16"/>
      <c r="D137" s="17"/>
    </row>
    <row r="138" spans="1:4">
      <c r="A138" s="16"/>
      <c r="D138" s="17"/>
    </row>
    <row r="139" spans="1:4">
      <c r="A139" s="16"/>
      <c r="D139" s="17"/>
    </row>
    <row r="140" spans="1:4">
      <c r="A140" s="16"/>
      <c r="D140" s="17"/>
    </row>
    <row r="141" spans="1:4">
      <c r="A141" s="16"/>
      <c r="D141" s="17"/>
    </row>
    <row r="142" spans="1:4">
      <c r="A142" s="16"/>
      <c r="D142" s="17"/>
    </row>
    <row r="143" spans="1:4">
      <c r="A143" s="16"/>
      <c r="D143" s="17"/>
    </row>
    <row r="144" spans="1:4">
      <c r="A144" s="16"/>
      <c r="D144" s="17"/>
    </row>
    <row r="145" spans="1:4">
      <c r="A145" s="16"/>
      <c r="D145" s="17"/>
    </row>
    <row r="146" spans="1:4">
      <c r="A146" s="16"/>
      <c r="D146" s="17"/>
    </row>
    <row r="147" spans="1:4">
      <c r="A147" s="16"/>
      <c r="D147" s="17"/>
    </row>
    <row r="148" spans="1:4">
      <c r="A148" s="16"/>
      <c r="D148" s="17"/>
    </row>
    <row r="149" spans="1:4">
      <c r="A149" s="16"/>
      <c r="D149" s="17"/>
    </row>
    <row r="150" spans="1:4">
      <c r="A150" s="16"/>
      <c r="D150" s="17"/>
    </row>
    <row r="151" spans="1:4">
      <c r="A151" s="16"/>
      <c r="D151" s="17"/>
    </row>
    <row r="152" spans="1:4">
      <c r="A152" s="16"/>
      <c r="D152" s="17"/>
    </row>
    <row r="153" spans="1:4">
      <c r="A153" s="16"/>
      <c r="D153" s="17"/>
    </row>
    <row r="154" spans="1:4">
      <c r="A154" s="16"/>
      <c r="D154" s="17"/>
    </row>
    <row r="155" spans="1:4">
      <c r="A155" s="16"/>
      <c r="D155" s="17"/>
    </row>
    <row r="156" spans="1:4">
      <c r="A156" s="16"/>
      <c r="D156" s="17"/>
    </row>
    <row r="157" spans="1:4">
      <c r="A157" s="16"/>
      <c r="D157" s="17"/>
    </row>
    <row r="158" spans="1:4">
      <c r="A158" s="16"/>
      <c r="D158" s="17"/>
    </row>
    <row r="159" spans="1:4">
      <c r="A159" s="16"/>
      <c r="D159" s="17"/>
    </row>
    <row r="160" spans="1:4">
      <c r="A160" s="16"/>
      <c r="D160" s="17"/>
    </row>
    <row r="161" spans="1:4">
      <c r="A161" s="16"/>
      <c r="D161" s="17"/>
    </row>
    <row r="162" spans="1:4">
      <c r="A162" s="16"/>
      <c r="D162" s="17"/>
    </row>
    <row r="163" spans="1:4">
      <c r="A163" s="16"/>
      <c r="D163" s="17"/>
    </row>
    <row r="164" spans="1:4">
      <c r="A164" s="16"/>
      <c r="D164" s="17"/>
    </row>
    <row r="165" spans="1:4">
      <c r="A165" s="16"/>
      <c r="D165" s="17"/>
    </row>
    <row r="166" spans="1:4">
      <c r="A166" s="16"/>
      <c r="D166" s="17"/>
    </row>
    <row r="167" spans="1:4">
      <c r="A167" s="16"/>
      <c r="D167" s="17"/>
    </row>
    <row r="168" spans="1:4">
      <c r="A168" s="16"/>
      <c r="D168" s="17"/>
    </row>
    <row r="169" spans="1:4">
      <c r="A169" s="16"/>
      <c r="D169" s="17"/>
    </row>
    <row r="170" spans="1:4">
      <c r="A170" s="16"/>
      <c r="D170" s="17"/>
    </row>
    <row r="171" spans="1:4">
      <c r="A171" s="16"/>
      <c r="D171" s="17"/>
    </row>
    <row r="172" spans="1:4">
      <c r="A172" s="16"/>
      <c r="D172" s="17"/>
    </row>
  </sheetData>
  <conditionalFormatting sqref="A6:A960">
    <cfRule type="expression" dxfId="9" priority="3">
      <formula>IF(AND(A6&lt;&gt;"",A7=""),TRUE,FALSE)</formula>
    </cfRule>
    <cfRule type="expression" dxfId="8" priority="4">
      <formula>IF(A6&lt;&gt;A5,TRUE,FALSE)</formula>
    </cfRule>
    <cfRule type="expression" dxfId="7" priority="5">
      <formula>IF(AND(A6=A5,A6&lt;&gt;""),TRUE,FALSE)</formula>
    </cfRule>
  </conditionalFormatting>
  <conditionalFormatting sqref="A6:F920">
    <cfRule type="expression" dxfId="6" priority="2">
      <formula>IF(MOD(SUMPRODUCT(--(FREQUENCY(MATCH($A$6:$A6,$A$6:$A6,0),ROW($A$6:$A6)-ROW($A$6)+1)&gt;0)),2)=0,FALSE,TRUE)</formula>
    </cfRule>
  </conditionalFormatting>
  <conditionalFormatting sqref="A6:A920">
    <cfRule type="expression" dxfId="5" priority="1">
      <formula>IF(AND(IF(MOD(SUMPRODUCT(--(FREQUENCY(MATCH($A$6:$A6,$A$6:$A6,0),ROW($A$6:$A6)-ROW($A$6)+1)&gt;0)),2)=0,FALSE,TRUE),A6=A5),TRUE,FALSE)</formula>
    </cfRule>
  </conditionalFormatting>
  <pageMargins left="0.23622047244094491" right="0.23622047244094491" top="0.74803149606299213" bottom="0.74803149606299213" header="0.31496062992125984" footer="0.31496062992125984"/>
  <pageSetup paperSize="9" firstPageNumber="20"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72"/>
  <sheetViews>
    <sheetView zoomScaleNormal="100" zoomScaleSheetLayoutView="115" workbookViewId="0">
      <selection activeCell="C10" sqref="C10"/>
    </sheetView>
  </sheetViews>
  <sheetFormatPr defaultColWidth="9" defaultRowHeight="11.5"/>
  <cols>
    <col min="1" max="1" width="21.5" style="17" customWidth="1"/>
    <col min="2" max="2" width="13.58203125" style="18" customWidth="1"/>
    <col min="3" max="3" width="50.58203125" style="16" customWidth="1"/>
    <col min="4" max="4" width="26.5" style="16" customWidth="1"/>
    <col min="5" max="5" width="13.08203125" style="18" customWidth="1"/>
    <col min="6" max="6" width="14" style="18" customWidth="1"/>
    <col min="7" max="16384" width="9" style="19"/>
  </cols>
  <sheetData>
    <row r="1" spans="1:6" s="5" customFormat="1" ht="30" customHeight="1">
      <c r="A1" s="8"/>
      <c r="B1" s="35" t="str">
        <f>SUBSTITUTE(Home!B5,CHAR(10),"")</f>
        <v>Pearson Edexcel International General Certificate of Secondary Education</v>
      </c>
      <c r="C1" s="20"/>
      <c r="D1" s="20"/>
      <c r="E1" s="22"/>
      <c r="F1" s="22"/>
    </row>
    <row r="2" spans="1:6" s="5" customFormat="1" ht="30" customHeight="1" thickBot="1">
      <c r="A2" s="8"/>
      <c r="B2" s="36" t="str">
        <f>SUBSTITUTE(Home!B6,CHAR(10),"")&amp;" - "&amp;SUBSTITUTE(Home!B7,CHAR(10),"")</f>
        <v>November 2025 Examination Timetable - FINAL</v>
      </c>
      <c r="C2" s="21"/>
      <c r="D2" s="21"/>
      <c r="E2" s="23"/>
      <c r="F2" s="23"/>
    </row>
    <row r="3" spans="1:6" s="5" customFormat="1" ht="21" thickTop="1" thickBot="1">
      <c r="A3" s="90" t="str">
        <f ca="1">"Subject Index: "&amp;MID(CELL("filename",A1),FIND("]",CELL("filename",A1))+1,255)</f>
        <v>Subject Index: S</v>
      </c>
      <c r="B3" s="91"/>
      <c r="C3" s="92"/>
      <c r="D3" s="92"/>
      <c r="E3" s="93"/>
      <c r="F3" s="93"/>
    </row>
    <row r="4" spans="1:6" s="5" customFormat="1" ht="14.5" thickTop="1">
      <c r="A4" s="8"/>
      <c r="B4" s="6"/>
      <c r="C4" s="7"/>
      <c r="D4" s="7"/>
      <c r="E4" s="11"/>
      <c r="F4" s="11"/>
    </row>
    <row r="5" spans="1:6" s="24" customFormat="1" ht="26">
      <c r="A5" s="81" t="s">
        <v>4</v>
      </c>
      <c r="B5" s="81" t="s">
        <v>3</v>
      </c>
      <c r="C5" s="81" t="s">
        <v>5</v>
      </c>
      <c r="D5" s="82" t="s">
        <v>16</v>
      </c>
      <c r="E5" s="83" t="s">
        <v>15</v>
      </c>
      <c r="F5" s="83" t="s">
        <v>14</v>
      </c>
    </row>
    <row r="6" spans="1:6" ht="23">
      <c r="A6" s="84" t="s">
        <v>195</v>
      </c>
      <c r="B6" s="85" t="s">
        <v>105</v>
      </c>
      <c r="C6" s="84" t="s">
        <v>80</v>
      </c>
      <c r="D6" s="86">
        <v>45964</v>
      </c>
      <c r="E6" s="85" t="s">
        <v>13</v>
      </c>
      <c r="F6" s="85" t="s">
        <v>9</v>
      </c>
    </row>
    <row r="7" spans="1:6" ht="23">
      <c r="A7" s="84" t="s">
        <v>195</v>
      </c>
      <c r="B7" s="85" t="s">
        <v>106</v>
      </c>
      <c r="C7" s="84" t="s">
        <v>79</v>
      </c>
      <c r="D7" s="86">
        <v>45972</v>
      </c>
      <c r="E7" s="85" t="s">
        <v>13</v>
      </c>
      <c r="F7" s="85" t="s">
        <v>9</v>
      </c>
    </row>
    <row r="8" spans="1:6" ht="23">
      <c r="A8" s="87" t="s">
        <v>195</v>
      </c>
      <c r="B8" s="88" t="s">
        <v>107</v>
      </c>
      <c r="C8" s="87" t="s">
        <v>109</v>
      </c>
      <c r="D8" s="89">
        <v>45974</v>
      </c>
      <c r="E8" s="88" t="s">
        <v>13</v>
      </c>
      <c r="F8" s="88" t="s">
        <v>9</v>
      </c>
    </row>
    <row r="9" spans="1:6" ht="23">
      <c r="A9" s="87" t="s">
        <v>197</v>
      </c>
      <c r="B9" s="88" t="s">
        <v>196</v>
      </c>
      <c r="C9" s="87" t="s">
        <v>162</v>
      </c>
      <c r="D9" s="89">
        <v>45964</v>
      </c>
      <c r="E9" s="88" t="s">
        <v>13</v>
      </c>
      <c r="F9" s="88" t="s">
        <v>22</v>
      </c>
    </row>
    <row r="10" spans="1:6" ht="23">
      <c r="A10" s="87" t="s">
        <v>197</v>
      </c>
      <c r="B10" s="88" t="s">
        <v>198</v>
      </c>
      <c r="C10" s="87" t="s">
        <v>165</v>
      </c>
      <c r="D10" s="89">
        <v>45975</v>
      </c>
      <c r="E10" s="88" t="s">
        <v>13</v>
      </c>
      <c r="F10" s="88" t="s">
        <v>22</v>
      </c>
    </row>
    <row r="11" spans="1:6" ht="23">
      <c r="A11" s="87" t="s">
        <v>197</v>
      </c>
      <c r="B11" s="88" t="s">
        <v>199</v>
      </c>
      <c r="C11" s="87" t="s">
        <v>200</v>
      </c>
      <c r="D11" s="89">
        <v>45972</v>
      </c>
      <c r="E11" s="88" t="s">
        <v>13</v>
      </c>
      <c r="F11" s="88" t="s">
        <v>22</v>
      </c>
    </row>
    <row r="12" spans="1:6" ht="23">
      <c r="A12" s="87" t="s">
        <v>197</v>
      </c>
      <c r="B12" s="88" t="s">
        <v>201</v>
      </c>
      <c r="C12" s="87" t="s">
        <v>202</v>
      </c>
      <c r="D12" s="89">
        <v>45978</v>
      </c>
      <c r="E12" s="88" t="s">
        <v>13</v>
      </c>
      <c r="F12" s="88" t="s">
        <v>22</v>
      </c>
    </row>
    <row r="13" spans="1:6" ht="23">
      <c r="A13" s="87" t="s">
        <v>197</v>
      </c>
      <c r="B13" s="88" t="s">
        <v>203</v>
      </c>
      <c r="C13" s="87" t="s">
        <v>204</v>
      </c>
      <c r="D13" s="89">
        <v>45974</v>
      </c>
      <c r="E13" s="88" t="s">
        <v>13</v>
      </c>
      <c r="F13" s="88" t="s">
        <v>22</v>
      </c>
    </row>
    <row r="14" spans="1:6" ht="23">
      <c r="A14" s="87" t="s">
        <v>197</v>
      </c>
      <c r="B14" s="88" t="s">
        <v>205</v>
      </c>
      <c r="C14" s="87" t="s">
        <v>206</v>
      </c>
      <c r="D14" s="89">
        <v>45980</v>
      </c>
      <c r="E14" s="88" t="s">
        <v>13</v>
      </c>
      <c r="F14" s="88" t="s">
        <v>22</v>
      </c>
    </row>
    <row r="15" spans="1:6">
      <c r="A15" s="51"/>
      <c r="B15" s="52"/>
      <c r="C15" s="51"/>
      <c r="D15" s="53"/>
      <c r="E15" s="52"/>
      <c r="F15" s="52"/>
    </row>
    <row r="16" spans="1:6">
      <c r="A16" s="51"/>
      <c r="B16" s="52"/>
      <c r="C16" s="51"/>
      <c r="D16" s="53"/>
      <c r="E16" s="52"/>
      <c r="F16" s="52"/>
    </row>
    <row r="17" spans="1:6">
      <c r="A17" s="42"/>
      <c r="B17" s="43"/>
      <c r="C17" s="42"/>
      <c r="D17" s="44"/>
      <c r="E17" s="43"/>
      <c r="F17" s="43"/>
    </row>
    <row r="18" spans="1:6">
      <c r="A18" s="42"/>
      <c r="B18" s="43"/>
      <c r="C18" s="42"/>
      <c r="D18" s="44"/>
      <c r="E18" s="43"/>
      <c r="F18" s="43"/>
    </row>
    <row r="19" spans="1:6">
      <c r="A19" s="42"/>
      <c r="B19" s="43"/>
      <c r="C19" s="42"/>
      <c r="D19" s="44"/>
      <c r="E19" s="43"/>
      <c r="F19" s="43"/>
    </row>
    <row r="20" spans="1:6">
      <c r="A20" s="42"/>
      <c r="B20" s="43"/>
      <c r="C20" s="42"/>
      <c r="D20" s="44"/>
      <c r="E20" s="43"/>
      <c r="F20" s="43"/>
    </row>
    <row r="21" spans="1:6">
      <c r="A21" s="42"/>
      <c r="B21" s="43"/>
      <c r="C21" s="42"/>
      <c r="D21" s="44"/>
      <c r="E21" s="43"/>
      <c r="F21" s="43"/>
    </row>
    <row r="22" spans="1:6">
      <c r="A22" s="42"/>
      <c r="B22" s="43"/>
      <c r="C22" s="42"/>
      <c r="D22" s="44"/>
      <c r="E22" s="43"/>
      <c r="F22" s="43"/>
    </row>
    <row r="23" spans="1:6">
      <c r="A23" s="16"/>
      <c r="D23" s="17"/>
    </row>
    <row r="24" spans="1:6">
      <c r="A24" s="16"/>
      <c r="D24" s="17"/>
    </row>
    <row r="25" spans="1:6">
      <c r="A25" s="16"/>
      <c r="D25" s="17"/>
    </row>
    <row r="26" spans="1:6">
      <c r="A26" s="16"/>
      <c r="D26" s="17"/>
    </row>
    <row r="27" spans="1:6">
      <c r="A27" s="16"/>
      <c r="D27" s="17"/>
    </row>
    <row r="28" spans="1:6">
      <c r="A28" s="16"/>
      <c r="D28" s="17"/>
    </row>
    <row r="29" spans="1:6">
      <c r="A29" s="16"/>
      <c r="D29" s="17"/>
    </row>
    <row r="30" spans="1:6">
      <c r="A30" s="16"/>
      <c r="D30" s="17"/>
    </row>
    <row r="31" spans="1:6">
      <c r="A31" s="16"/>
      <c r="D31" s="17"/>
    </row>
    <row r="32" spans="1:6">
      <c r="A32" s="16"/>
      <c r="D32" s="17"/>
    </row>
    <row r="33" spans="1:4">
      <c r="A33" s="16"/>
      <c r="D33" s="17"/>
    </row>
    <row r="34" spans="1:4">
      <c r="A34" s="16"/>
      <c r="D34" s="17"/>
    </row>
    <row r="35" spans="1:4">
      <c r="A35" s="16"/>
      <c r="D35" s="17"/>
    </row>
    <row r="36" spans="1:4">
      <c r="A36" s="16"/>
      <c r="D36" s="17"/>
    </row>
    <row r="37" spans="1:4">
      <c r="A37" s="16"/>
      <c r="D37" s="17"/>
    </row>
    <row r="38" spans="1:4">
      <c r="A38" s="16"/>
      <c r="D38" s="17"/>
    </row>
    <row r="39" spans="1:4">
      <c r="A39" s="16"/>
      <c r="D39" s="17"/>
    </row>
    <row r="40" spans="1:4">
      <c r="A40" s="16"/>
      <c r="D40" s="17"/>
    </row>
    <row r="41" spans="1:4">
      <c r="A41" s="16"/>
      <c r="D41" s="17"/>
    </row>
    <row r="42" spans="1:4">
      <c r="A42" s="16"/>
      <c r="D42" s="17"/>
    </row>
    <row r="43" spans="1:4">
      <c r="A43" s="16"/>
      <c r="D43" s="17"/>
    </row>
    <row r="44" spans="1:4">
      <c r="A44" s="16"/>
      <c r="D44" s="17"/>
    </row>
    <row r="45" spans="1:4">
      <c r="A45" s="16"/>
      <c r="D45" s="17"/>
    </row>
    <row r="46" spans="1:4">
      <c r="A46" s="16"/>
      <c r="D46" s="17"/>
    </row>
    <row r="47" spans="1:4">
      <c r="A47" s="16"/>
      <c r="D47" s="17"/>
    </row>
    <row r="48" spans="1:4">
      <c r="A48" s="16"/>
      <c r="D48" s="17"/>
    </row>
    <row r="49" spans="1:4">
      <c r="A49" s="16"/>
      <c r="D49" s="17"/>
    </row>
    <row r="50" spans="1:4">
      <c r="A50" s="16"/>
      <c r="D50" s="17"/>
    </row>
    <row r="51" spans="1:4">
      <c r="A51" s="16"/>
      <c r="D51" s="17"/>
    </row>
    <row r="52" spans="1:4">
      <c r="A52" s="16"/>
      <c r="D52" s="17"/>
    </row>
    <row r="53" spans="1:4">
      <c r="A53" s="16"/>
      <c r="D53" s="17"/>
    </row>
    <row r="54" spans="1:4">
      <c r="A54" s="16"/>
      <c r="D54" s="17"/>
    </row>
    <row r="55" spans="1:4">
      <c r="A55" s="16"/>
      <c r="D55" s="17"/>
    </row>
    <row r="56" spans="1:4">
      <c r="A56" s="16"/>
      <c r="D56" s="17"/>
    </row>
    <row r="57" spans="1:4">
      <c r="A57" s="16"/>
      <c r="D57" s="17"/>
    </row>
    <row r="58" spans="1:4">
      <c r="A58" s="16"/>
      <c r="D58" s="17"/>
    </row>
    <row r="59" spans="1:4">
      <c r="A59" s="16"/>
      <c r="D59" s="17"/>
    </row>
    <row r="60" spans="1:4">
      <c r="A60" s="16"/>
      <c r="D60" s="17"/>
    </row>
    <row r="61" spans="1:4">
      <c r="A61" s="16"/>
      <c r="D61" s="17"/>
    </row>
    <row r="62" spans="1:4">
      <c r="A62" s="16"/>
      <c r="D62" s="17"/>
    </row>
    <row r="63" spans="1:4">
      <c r="A63" s="16"/>
      <c r="D63" s="17"/>
    </row>
    <row r="64" spans="1:4">
      <c r="A64" s="16"/>
      <c r="D64" s="17"/>
    </row>
    <row r="65" spans="1:4">
      <c r="A65" s="16"/>
      <c r="D65" s="17"/>
    </row>
    <row r="66" spans="1:4">
      <c r="A66" s="16"/>
      <c r="D66" s="17"/>
    </row>
    <row r="67" spans="1:4">
      <c r="A67" s="16"/>
      <c r="D67" s="17"/>
    </row>
    <row r="68" spans="1:4">
      <c r="A68" s="16"/>
      <c r="D68" s="17"/>
    </row>
    <row r="69" spans="1:4">
      <c r="A69" s="16"/>
      <c r="D69" s="17"/>
    </row>
    <row r="70" spans="1:4">
      <c r="A70" s="16"/>
      <c r="D70" s="17"/>
    </row>
    <row r="71" spans="1:4">
      <c r="A71" s="16"/>
      <c r="D71" s="17"/>
    </row>
    <row r="72" spans="1:4">
      <c r="A72" s="16"/>
      <c r="D72" s="17"/>
    </row>
    <row r="73" spans="1:4">
      <c r="A73" s="16"/>
      <c r="D73" s="17"/>
    </row>
    <row r="74" spans="1:4">
      <c r="A74" s="16"/>
      <c r="D74" s="17"/>
    </row>
    <row r="75" spans="1:4">
      <c r="A75" s="16"/>
      <c r="D75" s="17"/>
    </row>
    <row r="76" spans="1:4">
      <c r="A76" s="16"/>
      <c r="D76" s="17"/>
    </row>
    <row r="77" spans="1:4">
      <c r="A77" s="16"/>
      <c r="D77" s="17"/>
    </row>
    <row r="78" spans="1:4">
      <c r="A78" s="16"/>
      <c r="D78" s="17"/>
    </row>
    <row r="79" spans="1:4">
      <c r="A79" s="16"/>
      <c r="D79" s="17"/>
    </row>
    <row r="80" spans="1:4">
      <c r="A80" s="16"/>
      <c r="D80" s="17"/>
    </row>
    <row r="81" spans="1:4">
      <c r="A81" s="16"/>
      <c r="D81" s="17"/>
    </row>
    <row r="82" spans="1:4">
      <c r="A82" s="16"/>
      <c r="D82" s="17"/>
    </row>
    <row r="83" spans="1:4">
      <c r="A83" s="16"/>
      <c r="D83" s="17"/>
    </row>
    <row r="84" spans="1:4">
      <c r="A84" s="16"/>
      <c r="D84" s="17"/>
    </row>
    <row r="85" spans="1:4">
      <c r="A85" s="16"/>
      <c r="D85" s="17"/>
    </row>
    <row r="86" spans="1:4">
      <c r="A86" s="16"/>
      <c r="D86" s="17"/>
    </row>
    <row r="87" spans="1:4">
      <c r="A87" s="16"/>
      <c r="D87" s="17"/>
    </row>
    <row r="88" spans="1:4">
      <c r="A88" s="16"/>
      <c r="D88" s="17"/>
    </row>
    <row r="89" spans="1:4">
      <c r="A89" s="16"/>
      <c r="D89" s="17"/>
    </row>
    <row r="90" spans="1:4">
      <c r="A90" s="16"/>
      <c r="D90" s="17"/>
    </row>
    <row r="91" spans="1:4">
      <c r="A91" s="16"/>
      <c r="D91" s="17"/>
    </row>
    <row r="92" spans="1:4">
      <c r="A92" s="16"/>
      <c r="D92" s="17"/>
    </row>
    <row r="93" spans="1:4">
      <c r="A93" s="16"/>
      <c r="D93" s="17"/>
    </row>
    <row r="94" spans="1:4">
      <c r="A94" s="16"/>
      <c r="D94" s="17"/>
    </row>
    <row r="95" spans="1:4">
      <c r="A95" s="16"/>
      <c r="D95" s="17"/>
    </row>
    <row r="96" spans="1:4">
      <c r="A96" s="16"/>
      <c r="D96" s="17"/>
    </row>
    <row r="97" spans="1:4">
      <c r="A97" s="16"/>
      <c r="D97" s="17"/>
    </row>
    <row r="98" spans="1:4">
      <c r="A98" s="16"/>
      <c r="D98" s="17"/>
    </row>
    <row r="99" spans="1:4">
      <c r="A99" s="16"/>
      <c r="D99" s="17"/>
    </row>
    <row r="100" spans="1:4">
      <c r="A100" s="16"/>
      <c r="D100" s="17"/>
    </row>
    <row r="101" spans="1:4">
      <c r="A101" s="16"/>
      <c r="D101" s="17"/>
    </row>
    <row r="102" spans="1:4">
      <c r="A102" s="16"/>
      <c r="D102" s="17"/>
    </row>
    <row r="103" spans="1:4">
      <c r="A103" s="16"/>
      <c r="D103" s="17"/>
    </row>
    <row r="104" spans="1:4">
      <c r="A104" s="16"/>
      <c r="D104" s="17"/>
    </row>
    <row r="105" spans="1:4">
      <c r="A105" s="16"/>
      <c r="D105" s="17"/>
    </row>
    <row r="106" spans="1:4">
      <c r="A106" s="16"/>
      <c r="D106" s="17"/>
    </row>
    <row r="107" spans="1:4">
      <c r="A107" s="16"/>
      <c r="D107" s="17"/>
    </row>
    <row r="108" spans="1:4">
      <c r="A108" s="16"/>
      <c r="D108" s="17"/>
    </row>
    <row r="109" spans="1:4">
      <c r="A109" s="16"/>
      <c r="D109" s="17"/>
    </row>
    <row r="110" spans="1:4">
      <c r="A110" s="16"/>
      <c r="D110" s="17"/>
    </row>
    <row r="111" spans="1:4">
      <c r="A111" s="16"/>
      <c r="D111" s="17"/>
    </row>
    <row r="112" spans="1:4">
      <c r="A112" s="16"/>
      <c r="D112" s="17"/>
    </row>
    <row r="113" spans="1:4">
      <c r="A113" s="16"/>
      <c r="D113" s="17"/>
    </row>
    <row r="114" spans="1:4">
      <c r="A114" s="16"/>
      <c r="D114" s="17"/>
    </row>
    <row r="115" spans="1:4">
      <c r="A115" s="16"/>
      <c r="D115" s="17"/>
    </row>
    <row r="116" spans="1:4">
      <c r="A116" s="16"/>
      <c r="D116" s="17"/>
    </row>
    <row r="117" spans="1:4">
      <c r="A117" s="16"/>
      <c r="D117" s="17"/>
    </row>
    <row r="118" spans="1:4">
      <c r="A118" s="16"/>
      <c r="D118" s="17"/>
    </row>
    <row r="119" spans="1:4">
      <c r="A119" s="16"/>
      <c r="D119" s="17"/>
    </row>
    <row r="120" spans="1:4">
      <c r="A120" s="16"/>
      <c r="D120" s="17"/>
    </row>
    <row r="121" spans="1:4">
      <c r="A121" s="16"/>
      <c r="D121" s="17"/>
    </row>
    <row r="122" spans="1:4">
      <c r="A122" s="16"/>
      <c r="D122" s="17"/>
    </row>
    <row r="123" spans="1:4">
      <c r="A123" s="16"/>
      <c r="D123" s="17"/>
    </row>
    <row r="124" spans="1:4">
      <c r="A124" s="16"/>
      <c r="D124" s="17"/>
    </row>
    <row r="125" spans="1:4">
      <c r="A125" s="16"/>
      <c r="D125" s="17"/>
    </row>
    <row r="126" spans="1:4">
      <c r="A126" s="16"/>
      <c r="D126" s="17"/>
    </row>
    <row r="127" spans="1:4">
      <c r="A127" s="16"/>
      <c r="D127" s="17"/>
    </row>
    <row r="128" spans="1:4">
      <c r="A128" s="16"/>
      <c r="D128" s="17"/>
    </row>
    <row r="129" spans="1:4">
      <c r="A129" s="16"/>
      <c r="D129" s="17"/>
    </row>
    <row r="130" spans="1:4">
      <c r="A130" s="16"/>
      <c r="D130" s="17"/>
    </row>
    <row r="131" spans="1:4">
      <c r="A131" s="16"/>
      <c r="D131" s="17"/>
    </row>
    <row r="132" spans="1:4">
      <c r="A132" s="16"/>
      <c r="D132" s="17"/>
    </row>
    <row r="133" spans="1:4">
      <c r="A133" s="16"/>
      <c r="D133" s="17"/>
    </row>
    <row r="134" spans="1:4">
      <c r="A134" s="16"/>
      <c r="D134" s="17"/>
    </row>
    <row r="135" spans="1:4">
      <c r="A135" s="16"/>
      <c r="D135" s="17"/>
    </row>
    <row r="136" spans="1:4">
      <c r="A136" s="16"/>
      <c r="D136" s="17"/>
    </row>
    <row r="137" spans="1:4">
      <c r="A137" s="16"/>
      <c r="D137" s="17"/>
    </row>
    <row r="138" spans="1:4">
      <c r="A138" s="16"/>
      <c r="D138" s="17"/>
    </row>
    <row r="139" spans="1:4">
      <c r="A139" s="16"/>
      <c r="D139" s="17"/>
    </row>
    <row r="140" spans="1:4">
      <c r="A140" s="16"/>
      <c r="D140" s="17"/>
    </row>
    <row r="141" spans="1:4">
      <c r="A141" s="16"/>
      <c r="D141" s="17"/>
    </row>
    <row r="142" spans="1:4">
      <c r="A142" s="16"/>
      <c r="D142" s="17"/>
    </row>
    <row r="143" spans="1:4">
      <c r="A143" s="16"/>
      <c r="D143" s="17"/>
    </row>
    <row r="144" spans="1:4">
      <c r="A144" s="16"/>
      <c r="D144" s="17"/>
    </row>
    <row r="145" spans="1:4">
      <c r="A145" s="16"/>
      <c r="D145" s="17"/>
    </row>
    <row r="146" spans="1:4">
      <c r="A146" s="16"/>
      <c r="D146" s="17"/>
    </row>
    <row r="147" spans="1:4">
      <c r="A147" s="16"/>
      <c r="D147" s="17"/>
    </row>
    <row r="148" spans="1:4">
      <c r="A148" s="16"/>
      <c r="D148" s="17"/>
    </row>
    <row r="149" spans="1:4">
      <c r="A149" s="16"/>
      <c r="D149" s="17"/>
    </row>
    <row r="150" spans="1:4">
      <c r="A150" s="16"/>
      <c r="D150" s="17"/>
    </row>
    <row r="151" spans="1:4">
      <c r="A151" s="16"/>
      <c r="D151" s="17"/>
    </row>
    <row r="152" spans="1:4">
      <c r="A152" s="16"/>
      <c r="D152" s="17"/>
    </row>
    <row r="153" spans="1:4">
      <c r="A153" s="16"/>
      <c r="D153" s="17"/>
    </row>
    <row r="154" spans="1:4">
      <c r="A154" s="16"/>
      <c r="D154" s="17"/>
    </row>
    <row r="155" spans="1:4">
      <c r="A155" s="16"/>
      <c r="D155" s="17"/>
    </row>
    <row r="156" spans="1:4">
      <c r="A156" s="16"/>
      <c r="D156" s="17"/>
    </row>
    <row r="157" spans="1:4">
      <c r="A157" s="16"/>
      <c r="D157" s="17"/>
    </row>
    <row r="158" spans="1:4">
      <c r="A158" s="16"/>
      <c r="D158" s="17"/>
    </row>
    <row r="159" spans="1:4">
      <c r="A159" s="16"/>
      <c r="D159" s="17"/>
    </row>
    <row r="160" spans="1:4">
      <c r="A160" s="16"/>
      <c r="D160" s="17"/>
    </row>
    <row r="161" spans="1:4">
      <c r="A161" s="16"/>
      <c r="D161" s="17"/>
    </row>
    <row r="162" spans="1:4">
      <c r="A162" s="16"/>
      <c r="D162" s="17"/>
    </row>
    <row r="163" spans="1:4">
      <c r="A163" s="16"/>
      <c r="D163" s="17"/>
    </row>
    <row r="164" spans="1:4">
      <c r="A164" s="16"/>
      <c r="D164" s="17"/>
    </row>
    <row r="165" spans="1:4">
      <c r="A165" s="16"/>
      <c r="D165" s="17"/>
    </row>
    <row r="166" spans="1:4">
      <c r="A166" s="16"/>
      <c r="D166" s="17"/>
    </row>
    <row r="167" spans="1:4">
      <c r="A167" s="16"/>
      <c r="D167" s="17"/>
    </row>
    <row r="168" spans="1:4">
      <c r="A168" s="16"/>
      <c r="D168" s="17"/>
    </row>
    <row r="169" spans="1:4">
      <c r="A169" s="16"/>
      <c r="D169" s="17"/>
    </row>
    <row r="170" spans="1:4">
      <c r="A170" s="16"/>
      <c r="D170" s="17"/>
    </row>
    <row r="171" spans="1:4">
      <c r="A171" s="16"/>
      <c r="D171" s="17"/>
    </row>
    <row r="172" spans="1:4">
      <c r="A172" s="16"/>
      <c r="D172" s="17"/>
    </row>
  </sheetData>
  <conditionalFormatting sqref="A6:A960">
    <cfRule type="expression" dxfId="4" priority="3">
      <formula>IF(AND(A6&lt;&gt;"",A7=""),TRUE,FALSE)</formula>
    </cfRule>
    <cfRule type="expression" dxfId="3" priority="4">
      <formula>IF(A6&lt;&gt;A5,TRUE,FALSE)</formula>
    </cfRule>
    <cfRule type="expression" dxfId="2" priority="5">
      <formula>IF(AND(A6=A5,A6&lt;&gt;""),TRUE,FALSE)</formula>
    </cfRule>
  </conditionalFormatting>
  <conditionalFormatting sqref="A6:F920">
    <cfRule type="expression" dxfId="1" priority="2">
      <formula>IF(MOD(SUMPRODUCT(--(FREQUENCY(MATCH($A$6:$A6,$A$6:$A6,0),ROW($A$6:$A6)-ROW($A$6)+1)&gt;0)),2)=0,FALSE,TRUE)</formula>
    </cfRule>
  </conditionalFormatting>
  <conditionalFormatting sqref="A6:A920">
    <cfRule type="expression" dxfId="0" priority="1">
      <formula>IF(AND(IF(MOD(SUMPRODUCT(--(FREQUENCY(MATCH($A$6:$A6,$A$6:$A6,0),ROW($A$6:$A6)-ROW($A$6)+1)&gt;0)),2)=0,FALSE,TRUE),A6=A5),TRUE,FALSE)</formula>
    </cfRule>
  </conditionalFormatting>
  <pageMargins left="0.23622047244094491" right="0.23622047244094491" top="0.74803149606299213" bottom="0.74803149606299213" header="0.31496062992125984" footer="0.31496062992125984"/>
  <pageSetup paperSize="9" firstPageNumber="21"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9ADE361-88A7-4067-9093-4A1F22EBFD2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Home</vt:lpstr>
      <vt:lpstr>Notes</vt:lpstr>
      <vt:lpstr>All papers</vt:lpstr>
      <vt:lpstr>1</vt:lpstr>
      <vt:lpstr>2</vt:lpstr>
      <vt:lpstr>3</vt:lpstr>
      <vt:lpstr>4</vt:lpstr>
      <vt:lpstr>A</vt:lpstr>
      <vt:lpstr>B</vt:lpstr>
      <vt:lpstr>C</vt:lpstr>
      <vt:lpstr>E</vt:lpstr>
      <vt:lpstr>F</vt:lpstr>
      <vt:lpstr>G</vt:lpstr>
      <vt:lpstr>H</vt:lpstr>
      <vt:lpstr>I</vt:lpstr>
      <vt:lpstr>M</vt:lpstr>
      <vt:lpstr>P</vt:lpstr>
      <vt:lpstr>S</vt:lpstr>
      <vt:lpstr>AllPaperData</vt:lpstr>
      <vt:lpstr>Notes!Print_Area</vt:lpstr>
      <vt:lpstr>'1'!Print_Titles</vt:lpstr>
      <vt:lpstr>'2'!Print_Titles</vt:lpstr>
      <vt:lpstr>'3'!Print_Titles</vt:lpstr>
      <vt:lpstr>'4'!Print_Titles</vt:lpstr>
      <vt:lpstr>A!Print_Titles</vt:lpstr>
      <vt:lpstr>B!Print_Titles</vt:lpstr>
      <vt:lpstr>'C'!Print_Titles</vt:lpstr>
      <vt:lpstr>E!Print_Titles</vt:lpstr>
      <vt:lpstr>F!Print_Titles</vt:lpstr>
      <vt:lpstr>G!Print_Titles</vt:lpstr>
      <vt:lpstr>H!Print_Titles</vt:lpstr>
      <vt:lpstr>I!Print_Titles</vt:lpstr>
      <vt:lpstr>M!Print_Titles</vt:lpstr>
      <vt:lpstr>Notes!Print_Titles</vt:lpstr>
      <vt:lpstr>P!Print_Titles</vt:lpstr>
      <vt:lpst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Callaghan, Dan</dc:creator>
  <cp:lastModifiedBy>Yasin Khan</cp:lastModifiedBy>
  <cp:lastPrinted>2024-09-02T11:39:06Z</cp:lastPrinted>
  <dcterms:created xsi:type="dcterms:W3CDTF">2019-01-29T11:31:16Z</dcterms:created>
  <dcterms:modified xsi:type="dcterms:W3CDTF">2024-11-12T08:52:50Z</dcterms:modified>
</cp:coreProperties>
</file>